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Technique\UniteActuariatEtudes\2-Travaux statistiques\Publications DT\3.Site internet\5-Livrables\Entreprises\MeL_202604\"/>
    </mc:Choice>
  </mc:AlternateContent>
  <xr:revisionPtr revIDLastSave="0" documentId="13_ncr:1_{21D472B3-C9CE-4C94-8418-747E68E9CF6B}" xr6:coauthVersionLast="47" xr6:coauthVersionMax="47" xr10:uidLastSave="{00000000-0000-0000-0000-000000000000}"/>
  <bookViews>
    <workbookView xWindow="-120" yWindow="-120" windowWidth="29040" windowHeight="15720" xr2:uid="{BECE8139-AAB4-4534-9226-69F77D00291B}"/>
  </bookViews>
  <sheets>
    <sheet name="Graphique 1" sheetId="2" r:id="rId1"/>
    <sheet name="Graphique 2" sheetId="1" r:id="rId2"/>
    <sheet name="Tableau 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D9" i="2"/>
  <c r="B9" i="2"/>
  <c r="B25" i="1" l="1"/>
</calcChain>
</file>

<file path=xl/sharedStrings.xml><?xml version="1.0" encoding="utf-8"?>
<sst xmlns="http://schemas.openxmlformats.org/spreadsheetml/2006/main" count="75" uniqueCount="50">
  <si>
    <t>A Agriculture, sylviculture et pêche</t>
  </si>
  <si>
    <t>B Industries extractives</t>
  </si>
  <si>
    <t>C Industrie manufacturière</t>
  </si>
  <si>
    <t>D Electricité, gaz</t>
  </si>
  <si>
    <t>E Eau, dépollution</t>
  </si>
  <si>
    <t>F Construction</t>
  </si>
  <si>
    <t>G Commerce</t>
  </si>
  <si>
    <t>H Transports</t>
  </si>
  <si>
    <t>I Hébergement et restauration</t>
  </si>
  <si>
    <t>J Information et communication</t>
  </si>
  <si>
    <t>K Activités financières et d assurance</t>
  </si>
  <si>
    <t>L Activités immobilières</t>
  </si>
  <si>
    <t>M Activités spécialisées, scientifiques et techniques</t>
  </si>
  <si>
    <t>N Activités de services administratifs et de soutien</t>
  </si>
  <si>
    <t>O Administration publique</t>
  </si>
  <si>
    <t>P Enseignement</t>
  </si>
  <si>
    <t>Q Santé humaine et action sociale</t>
  </si>
  <si>
    <t>R Arts, spectacles et activités récréatives</t>
  </si>
  <si>
    <t>S Autres activités de services</t>
  </si>
  <si>
    <t>T Activités des ménages en tant qu employeurs</t>
  </si>
  <si>
    <t>U Activités extra-territoriales</t>
  </si>
  <si>
    <t>Secteur</t>
  </si>
  <si>
    <t>Total</t>
  </si>
  <si>
    <t>Répartition selon…</t>
  </si>
  <si>
    <t>le nombre d'entreprises</t>
  </si>
  <si>
    <t>les effectifs</t>
  </si>
  <si>
    <t>la masse salariale</t>
  </si>
  <si>
    <r>
      <rPr>
        <b/>
        <sz val="10"/>
        <color theme="1"/>
        <rFont val="Calibri"/>
        <family val="2"/>
        <scheme val="minor"/>
      </rPr>
      <t xml:space="preserve">Très petites entreprises </t>
    </r>
    <r>
      <rPr>
        <sz val="10"/>
        <color theme="1"/>
        <rFont val="Calibri"/>
        <family val="2"/>
        <scheme val="minor"/>
      </rPr>
      <t xml:space="preserve">
(TPE : moins de 10 salariés)</t>
    </r>
  </si>
  <si>
    <r>
      <rPr>
        <b/>
        <sz val="10"/>
        <color theme="1"/>
        <rFont val="Calibri"/>
        <family val="2"/>
        <scheme val="minor"/>
      </rPr>
      <t>Petites et moyennes entreprises</t>
    </r>
    <r>
      <rPr>
        <sz val="10"/>
        <color theme="1"/>
        <rFont val="Calibri"/>
        <family val="2"/>
        <scheme val="minor"/>
      </rPr>
      <t xml:space="preserve">
(PME : entre 10 et 249 salariés)</t>
    </r>
  </si>
  <si>
    <r>
      <rPr>
        <b/>
        <sz val="10"/>
        <color theme="1"/>
        <rFont val="Calibri"/>
        <family val="2"/>
        <scheme val="minor"/>
      </rPr>
      <t xml:space="preserve">Entreprises de taille intermédiaire </t>
    </r>
    <r>
      <rPr>
        <sz val="10"/>
        <color theme="1"/>
        <rFont val="Calibri"/>
        <family val="2"/>
        <scheme val="minor"/>
      </rPr>
      <t xml:space="preserve">
(ETI : entre 250 et 4 999 salariés)</t>
    </r>
  </si>
  <si>
    <r>
      <rPr>
        <b/>
        <sz val="10"/>
        <color theme="1"/>
        <rFont val="Calibri"/>
        <family val="2"/>
        <scheme val="minor"/>
      </rPr>
      <t xml:space="preserve">Grandes entreprises </t>
    </r>
    <r>
      <rPr>
        <sz val="10"/>
        <color theme="1"/>
        <rFont val="Calibri"/>
        <family val="2"/>
        <scheme val="minor"/>
      </rPr>
      <t xml:space="preserve">
(GE : 5 000 salariés ou plus)</t>
    </r>
  </si>
  <si>
    <t>Champ : France entière</t>
  </si>
  <si>
    <t>Répartition des effectifs</t>
  </si>
  <si>
    <t>Répartition des entreprises</t>
  </si>
  <si>
    <t>Secteurs</t>
  </si>
  <si>
    <t>Répartiton des effectifs</t>
  </si>
  <si>
    <t>Répartition de la masse salariale</t>
  </si>
  <si>
    <t>Ensemble</t>
  </si>
  <si>
    <t>Taux T1 moyen</t>
  </si>
  <si>
    <t xml:space="preserve">Notes : Effectifs salariés mesurés annuellement, effectifs d’entreprises mesurés au T4 - Le chiffre d’affaires n’est pas pris en compte dans la définition de la taille de l’entreprise </t>
  </si>
  <si>
    <t>Source : Base Salaires Agirc-Arrco (hors enseignement privé et employés de maison)</t>
  </si>
  <si>
    <t>Note : Effectifs salariés et masse salariale mesurés annuellement. Si un salarié a travaillé dans 2 secteurs distincts dans l’année, il sera comptabilisé dans les 2 secteurs.</t>
  </si>
  <si>
    <t xml:space="preserve">Source : Base Salaires Agirc-Arrco (hors enseignement privé) </t>
  </si>
  <si>
    <t>Champ : France entière, Nomenclature d’Activité Française (NAF)</t>
  </si>
  <si>
    <t>Note : Pondération du taux par la masse salariale</t>
  </si>
  <si>
    <t>Source : Base Salaires Agirc-Arrco (hors enseignement privé)</t>
  </si>
  <si>
    <r>
      <t>Données mises en ligne au 1</t>
    </r>
    <r>
      <rPr>
        <i/>
        <vertAlign val="superscript"/>
        <sz val="10"/>
        <color rgb="FF0070C0"/>
        <rFont val="Calibri"/>
        <family val="2"/>
        <scheme val="minor"/>
      </rPr>
      <t>er</t>
    </r>
    <r>
      <rPr>
        <i/>
        <sz val="10"/>
        <color rgb="FF0070C0"/>
        <rFont val="Calibri"/>
        <family val="2"/>
        <scheme val="minor"/>
      </rPr>
      <t xml:space="preserve"> avril 2026</t>
    </r>
  </si>
  <si>
    <t>Graphique 1 : Répartition des entreprises et des effectifs par taille de l'entreprise en 2024</t>
  </si>
  <si>
    <t>Graphique 2 : Répartition des effectifs et de la masse salariale Agirc-Arrco par secteur d'activité en 2024</t>
  </si>
  <si>
    <t>Tableau 1 : Taux T1 moyen Agirc-Arrco par secteur d'activité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</si>
</sst>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2"/>
      <color rgb="FF90007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vertAlign val="superscript"/>
      <sz val="10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0" xfId="0" applyFont="1"/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9" fontId="5" fillId="0" borderId="5" xfId="1" applyFont="1" applyBorder="1" applyAlignment="1">
      <alignment vertical="center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10" fontId="5" fillId="0" borderId="5" xfId="1" applyNumberFormat="1" applyFont="1" applyBorder="1" applyAlignment="1">
      <alignment vertical="center"/>
    </xf>
    <xf numFmtId="0" fontId="5" fillId="0" borderId="2" xfId="0" applyFont="1" applyBorder="1"/>
    <xf numFmtId="9" fontId="5" fillId="0" borderId="2" xfId="1" applyFont="1" applyBorder="1" applyAlignment="1">
      <alignment vertical="center"/>
    </xf>
    <xf numFmtId="0" fontId="6" fillId="0" borderId="0" xfId="0" applyFont="1"/>
    <xf numFmtId="0" fontId="5" fillId="0" borderId="3" xfId="0" applyFont="1" applyBorder="1"/>
    <xf numFmtId="164" fontId="5" fillId="0" borderId="4" xfId="1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0" fontId="5" fillId="0" borderId="7" xfId="0" applyFont="1" applyBorder="1"/>
    <xf numFmtId="164" fontId="5" fillId="0" borderId="6" xfId="1" applyNumberFormat="1" applyFont="1" applyBorder="1" applyAlignment="1">
      <alignment horizontal="center"/>
    </xf>
    <xf numFmtId="0" fontId="7" fillId="0" borderId="0" xfId="0" applyFont="1"/>
    <xf numFmtId="0" fontId="2" fillId="0" borderId="2" xfId="0" applyFont="1" applyBorder="1" applyAlignment="1">
      <alignment horizontal="center"/>
    </xf>
    <xf numFmtId="0" fontId="8" fillId="0" borderId="0" xfId="0" applyFont="1"/>
    <xf numFmtId="0" fontId="5" fillId="0" borderId="5" xfId="0" applyFont="1" applyBorder="1"/>
    <xf numFmtId="0" fontId="2" fillId="0" borderId="2" xfId="0" applyFont="1" applyBorder="1"/>
    <xf numFmtId="164" fontId="2" fillId="0" borderId="2" xfId="1" applyNumberFormat="1" applyFont="1" applyBorder="1"/>
    <xf numFmtId="164" fontId="5" fillId="0" borderId="0" xfId="1" applyNumberFormat="1" applyFont="1"/>
    <xf numFmtId="9" fontId="2" fillId="0" borderId="2" xfId="1" applyFont="1" applyBorder="1" applyAlignment="1">
      <alignment horizontal="left"/>
    </xf>
    <xf numFmtId="164" fontId="2" fillId="0" borderId="2" xfId="1" applyNumberFormat="1" applyFont="1" applyBorder="1" applyAlignment="1">
      <alignment horizontal="center"/>
    </xf>
    <xf numFmtId="9" fontId="5" fillId="0" borderId="5" xfId="1" applyNumberFormat="1" applyFont="1" applyBorder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justify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9000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2F-4672-B117-5FDE0F493F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2F-4672-B117-5FDE0F493F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2F-4672-B117-5FDE0F493F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52F-4672-B117-5FDE0F493F48}"/>
              </c:ext>
            </c:extLst>
          </c:dPt>
          <c:dLbls>
            <c:dLbl>
              <c:idx val="0"/>
              <c:layout>
                <c:manualLayout>
                  <c:x val="0.19444807692307683"/>
                  <c:y val="-0.12515690389778328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2F-4672-B117-5FDE0F493F48}"/>
                </c:ext>
              </c:extLst>
            </c:dLbl>
            <c:dLbl>
              <c:idx val="1"/>
              <c:layout>
                <c:manualLayout>
                  <c:x val="0.19637538066399066"/>
                  <c:y val="7.895695724052327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453867521367521"/>
                      <c:h val="0.297872841966309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52F-4672-B117-5FDE0F493F48}"/>
                </c:ext>
              </c:extLst>
            </c:dLbl>
            <c:dLbl>
              <c:idx val="2"/>
              <c:layout>
                <c:manualLayout>
                  <c:x val="-0.16781944444444444"/>
                  <c:y val="0.17516269878352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147649572649573"/>
                      <c:h val="0.297872841966309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52F-4672-B117-5FDE0F493F48}"/>
                </c:ext>
              </c:extLst>
            </c:dLbl>
            <c:dLbl>
              <c:idx val="3"/>
              <c:layout>
                <c:manualLayout>
                  <c:x val="-0.21414529914529915"/>
                  <c:y val="-0.1000552268045316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671388888888888"/>
                      <c:h val="0.250009330748224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52F-4672-B117-5FDE0F493F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'Graphique 1'!$A$5:$A$8</c:f>
              <c:strCache>
                <c:ptCount val="4"/>
                <c:pt idx="0">
                  <c:v>Très petites entreprises 
(TPE : moins de 10 salariés)</c:v>
                </c:pt>
                <c:pt idx="1">
                  <c:v>Petites et moyennes entreprises
(PME : entre 10 et 249 salariés)</c:v>
                </c:pt>
                <c:pt idx="2">
                  <c:v>Entreprises de taille intermédiaire 
(ETI : entre 250 et 4 999 salariés)</c:v>
                </c:pt>
                <c:pt idx="3">
                  <c:v>Grandes entreprises 
(GE : 5 000 salariés ou plus)</c:v>
                </c:pt>
              </c:strCache>
            </c:strRef>
          </c:cat>
          <c:val>
            <c:numRef>
              <c:f>'Graphique 1'!$C$5:$C$8</c:f>
              <c:numCache>
                <c:formatCode>0%</c:formatCode>
                <c:ptCount val="4"/>
                <c:pt idx="0">
                  <c:v>0.1387471555</c:v>
                </c:pt>
                <c:pt idx="1">
                  <c:v>0.4058477694</c:v>
                </c:pt>
                <c:pt idx="2">
                  <c:v>0.3090395789</c:v>
                </c:pt>
                <c:pt idx="3">
                  <c:v>0.1463654962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2F-4672-B117-5FDE0F493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027777777777781E-2"/>
          <c:y val="7.6611111111111116E-2"/>
          <c:w val="0.5292460317460318"/>
          <c:h val="0.7409444444444444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07-43AF-A903-163BEDAF61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07-43AF-A903-163BEDAF61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507-43AF-A903-163BEDAF61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507-43AF-A903-163BEDAF6104}"/>
              </c:ext>
            </c:extLst>
          </c:dPt>
          <c:dLbls>
            <c:dLbl>
              <c:idx val="0"/>
              <c:layout>
                <c:manualLayout>
                  <c:x val="-8.9116992135999384E-3"/>
                  <c:y val="0.2385296458450456"/>
                </c:manualLayout>
              </c:layout>
              <c:tx>
                <c:rich>
                  <a:bodyPr/>
                  <a:lstStyle/>
                  <a:p>
                    <a:fld id="{A6FBCB6E-D42C-4029-9FCE-4162AC1A3E5A}" type="CATEGORYNAME">
                      <a:rPr lang="en-US"/>
                      <a:pPr/>
                      <a:t>[NOM DE CATÉGORIE]</a:t>
                    </a:fld>
                    <a:endParaRPr lang="fr-F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26816239316237"/>
                      <c:h val="0.1588684521888781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507-43AF-A903-163BEDAF6104}"/>
                </c:ext>
              </c:extLst>
            </c:dLbl>
            <c:dLbl>
              <c:idx val="1"/>
              <c:layout>
                <c:manualLayout>
                  <c:x val="0.25053800668528392"/>
                  <c:y val="-0.12914160168365491"/>
                </c:manualLayout>
              </c:layout>
              <c:tx>
                <c:rich>
                  <a:bodyPr/>
                  <a:lstStyle/>
                  <a:p>
                    <a:fld id="{01F5739D-CFFA-446F-BABD-62DDC344F555}" type="CATEGORYNAME">
                      <a:rPr lang="en-US"/>
                      <a:pPr/>
                      <a:t>[NOM DE CATÉGORIE]</a:t>
                    </a:fld>
                    <a:endParaRPr lang="fr-F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31837606837599"/>
                      <c:h val="0.196047358406488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507-43AF-A903-163BEDAF6104}"/>
                </c:ext>
              </c:extLst>
            </c:dLbl>
            <c:dLbl>
              <c:idx val="2"/>
              <c:layout>
                <c:manualLayout>
                  <c:x val="0.26666976495726497"/>
                  <c:y val="-4.7530285829249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031880341880337"/>
                      <c:h val="0.225503575190327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507-43AF-A903-163BEDAF6104}"/>
                </c:ext>
              </c:extLst>
            </c:dLbl>
            <c:dLbl>
              <c:idx val="3"/>
              <c:layout>
                <c:manualLayout>
                  <c:x val="0.24846260683760674"/>
                  <c:y val="0.1800560449509248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24921722941523"/>
                      <c:h val="0.196047329708986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507-43AF-A903-163BEDAF61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'Graphique 1'!$A$5:$A$8</c:f>
              <c:strCache>
                <c:ptCount val="4"/>
                <c:pt idx="0">
                  <c:v>Très petites entreprises 
(TPE : moins de 10 salariés)</c:v>
                </c:pt>
                <c:pt idx="1">
                  <c:v>Petites et moyennes entreprises
(PME : entre 10 et 249 salariés)</c:v>
                </c:pt>
                <c:pt idx="2">
                  <c:v>Entreprises de taille intermédiaire 
(ETI : entre 250 et 4 999 salariés)</c:v>
                </c:pt>
                <c:pt idx="3">
                  <c:v>Grandes entreprises 
(GE : 5 000 salariés ou plus)</c:v>
                </c:pt>
              </c:strCache>
            </c:strRef>
          </c:cat>
          <c:val>
            <c:numRef>
              <c:f>'Graphique 1'!$B$5:$B$8</c:f>
              <c:numCache>
                <c:formatCode>0%</c:formatCode>
                <c:ptCount val="4"/>
                <c:pt idx="0">
                  <c:v>0.75343231310000003</c:v>
                </c:pt>
                <c:pt idx="1">
                  <c:v>0.23762488670000001</c:v>
                </c:pt>
                <c:pt idx="2">
                  <c:v>8.7696887000000001E-3</c:v>
                </c:pt>
                <c:pt idx="3" formatCode="0.00%">
                  <c:v>1.731116E-4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07-43AF-A903-163BEDAF6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v>% Masse salariale</c:v>
          </c:tx>
          <c:spPr>
            <a:solidFill>
              <a:srgbClr val="78E0FF"/>
            </a:solidFill>
            <a:ln>
              <a:noFill/>
            </a:ln>
            <a:effectLst/>
          </c:spPr>
          <c:invertIfNegative val="0"/>
          <c:cat>
            <c:strRef>
              <c:f>'Graphique 2'!$A$4:$A$24</c:f>
              <c:strCache>
                <c:ptCount val="21"/>
                <c:pt idx="0">
                  <c:v>U Activités extra-territoriales</c:v>
                </c:pt>
                <c:pt idx="1">
                  <c:v>B Industries extractives</c:v>
                </c:pt>
                <c:pt idx="2">
                  <c:v>E Eau, dépollution</c:v>
                </c:pt>
                <c:pt idx="3">
                  <c:v>D Electricité, gaz</c:v>
                </c:pt>
                <c:pt idx="4">
                  <c:v>O Administration publique</c:v>
                </c:pt>
                <c:pt idx="5">
                  <c:v>L Activités immobilières</c:v>
                </c:pt>
                <c:pt idx="6">
                  <c:v>R Arts, spectacles et activités récréatives</c:v>
                </c:pt>
                <c:pt idx="7">
                  <c:v>P Enseignement</c:v>
                </c:pt>
                <c:pt idx="8">
                  <c:v>A Agriculture, sylviculture et pêche</c:v>
                </c:pt>
                <c:pt idx="9">
                  <c:v>S Autres activités de services</c:v>
                </c:pt>
                <c:pt idx="10">
                  <c:v>K Activités financières et d assurance</c:v>
                </c:pt>
                <c:pt idx="11">
                  <c:v>T Activités des ménages en tant qu employeurs</c:v>
                </c:pt>
                <c:pt idx="12">
                  <c:v>J Information et communication</c:v>
                </c:pt>
                <c:pt idx="13">
                  <c:v>H Transports</c:v>
                </c:pt>
                <c:pt idx="14">
                  <c:v>F Construction</c:v>
                </c:pt>
                <c:pt idx="15">
                  <c:v>M Activités spécialisées, scientifiques et techniques</c:v>
                </c:pt>
                <c:pt idx="16">
                  <c:v>I Hébergement et restauration</c:v>
                </c:pt>
                <c:pt idx="17">
                  <c:v>Q Santé humaine et action sociale</c:v>
                </c:pt>
                <c:pt idx="18">
                  <c:v>C Industrie manufacturière</c:v>
                </c:pt>
                <c:pt idx="19">
                  <c:v>G Commerce</c:v>
                </c:pt>
                <c:pt idx="20">
                  <c:v>N Activités de services administratifs et de soutien</c:v>
                </c:pt>
              </c:strCache>
            </c:strRef>
          </c:cat>
          <c:val>
            <c:numRef>
              <c:f>'Graphique 2'!$C$4:$C$24</c:f>
              <c:numCache>
                <c:formatCode>0%</c:formatCode>
                <c:ptCount val="21"/>
                <c:pt idx="0">
                  <c:v>3.1220932226612961E-4</c:v>
                </c:pt>
                <c:pt idx="1">
                  <c:v>1.2245594357702522E-3</c:v>
                </c:pt>
                <c:pt idx="2">
                  <c:v>8.3838947351836494E-3</c:v>
                </c:pt>
                <c:pt idx="3">
                  <c:v>1.5475859402592277E-2</c:v>
                </c:pt>
                <c:pt idx="4">
                  <c:v>1.0732042570450536E-2</c:v>
                </c:pt>
                <c:pt idx="5">
                  <c:v>1.2564052602797833E-2</c:v>
                </c:pt>
                <c:pt idx="6">
                  <c:v>2.0229557713301947E-2</c:v>
                </c:pt>
                <c:pt idx="7">
                  <c:v>1.4604072974888712E-2</c:v>
                </c:pt>
                <c:pt idx="8">
                  <c:v>1.0915611912808367E-2</c:v>
                </c:pt>
                <c:pt idx="9">
                  <c:v>1.8322666112446793E-2</c:v>
                </c:pt>
                <c:pt idx="10">
                  <c:v>6.9331738546968114E-2</c:v>
                </c:pt>
                <c:pt idx="11">
                  <c:v>1.7552961954653942E-2</c:v>
                </c:pt>
                <c:pt idx="12">
                  <c:v>6.8356425807008639E-2</c:v>
                </c:pt>
                <c:pt idx="13">
                  <c:v>5.1078933410733607E-2</c:v>
                </c:pt>
                <c:pt idx="14">
                  <c:v>6.9330952684374808E-2</c:v>
                </c:pt>
                <c:pt idx="15">
                  <c:v>0.10610679027863712</c:v>
                </c:pt>
                <c:pt idx="16">
                  <c:v>4.2971829896560156E-2</c:v>
                </c:pt>
                <c:pt idx="17">
                  <c:v>7.2949206226940955E-2</c:v>
                </c:pt>
                <c:pt idx="18">
                  <c:v>0.15490921783521192</c:v>
                </c:pt>
                <c:pt idx="19">
                  <c:v>0.14810863233168445</c:v>
                </c:pt>
                <c:pt idx="20">
                  <c:v>8.6538784244719807E-2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4-42C0-9827-F9FD76F6F10B}"/>
            </c:ext>
          </c:extLst>
        </c:ser>
        <c:ser>
          <c:idx val="0"/>
          <c:order val="1"/>
          <c:tx>
            <c:v>% Effectifs</c:v>
          </c:tx>
          <c:spPr>
            <a:solidFill>
              <a:srgbClr val="90007F"/>
            </a:solidFill>
            <a:ln>
              <a:noFill/>
            </a:ln>
            <a:effectLst/>
          </c:spPr>
          <c:invertIfNegative val="0"/>
          <c:cat>
            <c:strRef>
              <c:f>'Graphique 2'!$A$4:$A$24</c:f>
              <c:strCache>
                <c:ptCount val="21"/>
                <c:pt idx="0">
                  <c:v>U Activités extra-territoriales</c:v>
                </c:pt>
                <c:pt idx="1">
                  <c:v>B Industries extractives</c:v>
                </c:pt>
                <c:pt idx="2">
                  <c:v>E Eau, dépollution</c:v>
                </c:pt>
                <c:pt idx="3">
                  <c:v>D Electricité, gaz</c:v>
                </c:pt>
                <c:pt idx="4">
                  <c:v>O Administration publique</c:v>
                </c:pt>
                <c:pt idx="5">
                  <c:v>L Activités immobilières</c:v>
                </c:pt>
                <c:pt idx="6">
                  <c:v>R Arts, spectacles et activités récréatives</c:v>
                </c:pt>
                <c:pt idx="7">
                  <c:v>P Enseignement</c:v>
                </c:pt>
                <c:pt idx="8">
                  <c:v>A Agriculture, sylviculture et pêche</c:v>
                </c:pt>
                <c:pt idx="9">
                  <c:v>S Autres activités de services</c:v>
                </c:pt>
                <c:pt idx="10">
                  <c:v>K Activités financières et d assurance</c:v>
                </c:pt>
                <c:pt idx="11">
                  <c:v>T Activités des ménages en tant qu employeurs</c:v>
                </c:pt>
                <c:pt idx="12">
                  <c:v>J Information et communication</c:v>
                </c:pt>
                <c:pt idx="13">
                  <c:v>H Transports</c:v>
                </c:pt>
                <c:pt idx="14">
                  <c:v>F Construction</c:v>
                </c:pt>
                <c:pt idx="15">
                  <c:v>M Activités spécialisées, scientifiques et techniques</c:v>
                </c:pt>
                <c:pt idx="16">
                  <c:v>I Hébergement et restauration</c:v>
                </c:pt>
                <c:pt idx="17">
                  <c:v>Q Santé humaine et action sociale</c:v>
                </c:pt>
                <c:pt idx="18">
                  <c:v>C Industrie manufacturière</c:v>
                </c:pt>
                <c:pt idx="19">
                  <c:v>G Commerce</c:v>
                </c:pt>
                <c:pt idx="20">
                  <c:v>N Activités de services administratifs et de soutien</c:v>
                </c:pt>
              </c:strCache>
            </c:strRef>
          </c:cat>
          <c:val>
            <c:numRef>
              <c:f>'Graphique 2'!$B$4:$B$24</c:f>
              <c:numCache>
                <c:formatCode>0%</c:formatCode>
                <c:ptCount val="21"/>
                <c:pt idx="0">
                  <c:v>1.9352273260670545E-4</c:v>
                </c:pt>
                <c:pt idx="1">
                  <c:v>7.7196466101579428E-4</c:v>
                </c:pt>
                <c:pt idx="2">
                  <c:v>6.5866349599090291E-3</c:v>
                </c:pt>
                <c:pt idx="3">
                  <c:v>7.0387571555811622E-3</c:v>
                </c:pt>
                <c:pt idx="4">
                  <c:v>8.1520202732700778E-3</c:v>
                </c:pt>
                <c:pt idx="5">
                  <c:v>1.1132598960685955E-2</c:v>
                </c:pt>
                <c:pt idx="6">
                  <c:v>2.4297653748688679E-2</c:v>
                </c:pt>
                <c:pt idx="7">
                  <c:v>2.4421943860624198E-2</c:v>
                </c:pt>
                <c:pt idx="8">
                  <c:v>2.569039242911493E-2</c:v>
                </c:pt>
                <c:pt idx="9">
                  <c:v>2.5985718363825377E-2</c:v>
                </c:pt>
                <c:pt idx="10">
                  <c:v>3.3886871062797405E-2</c:v>
                </c:pt>
                <c:pt idx="11">
                  <c:v>3.992444527161336E-2</c:v>
                </c:pt>
                <c:pt idx="12">
                  <c:v>4.0153341395330798E-2</c:v>
                </c:pt>
                <c:pt idx="13">
                  <c:v>4.8665248874518889E-2</c:v>
                </c:pt>
                <c:pt idx="14">
                  <c:v>6.3403871891494795E-2</c:v>
                </c:pt>
                <c:pt idx="15">
                  <c:v>6.6520016361965278E-2</c:v>
                </c:pt>
                <c:pt idx="16">
                  <c:v>7.5341714851099445E-2</c:v>
                </c:pt>
                <c:pt idx="17">
                  <c:v>8.8773326504357361E-2</c:v>
                </c:pt>
                <c:pt idx="18">
                  <c:v>0.10874901551310054</c:v>
                </c:pt>
                <c:pt idx="19">
                  <c:v>0.14723049704350291</c:v>
                </c:pt>
                <c:pt idx="20">
                  <c:v>0.15308044408489729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4-42C0-9827-F9FD76F6F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75432207"/>
        <c:axId val="975433455"/>
      </c:barChart>
      <c:catAx>
        <c:axId val="9754322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5433455"/>
        <c:crosses val="autoZero"/>
        <c:auto val="1"/>
        <c:lblAlgn val="ctr"/>
        <c:lblOffset val="100"/>
        <c:noMultiLvlLbl val="0"/>
      </c:catAx>
      <c:valAx>
        <c:axId val="975433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543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446395020294593"/>
          <c:y val="0.89275117567468021"/>
          <c:w val="0.18318896738318952"/>
          <c:h val="6.656851325536970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1</xdr:row>
      <xdr:rowOff>153670</xdr:rowOff>
    </xdr:from>
    <xdr:to>
      <xdr:col>13</xdr:col>
      <xdr:colOff>115620</xdr:colOff>
      <xdr:row>16</xdr:row>
      <xdr:rowOff>134170</xdr:rowOff>
    </xdr:to>
    <xdr:graphicFrame macro="">
      <xdr:nvGraphicFramePr>
        <xdr:cNvPr id="2" name="Espace réservé du contenu 12">
          <a:extLst>
            <a:ext uri="{FF2B5EF4-FFF2-40B4-BE49-F238E27FC236}">
              <a16:creationId xmlns:a16="http://schemas.microsoft.com/office/drawing/2014/main" id="{74527CD3-101F-4993-B417-CD539241C3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12700</xdr:colOff>
      <xdr:row>19</xdr:row>
      <xdr:rowOff>38100</xdr:rowOff>
    </xdr:from>
    <xdr:to>
      <xdr:col>13</xdr:col>
      <xdr:colOff>120700</xdr:colOff>
      <xdr:row>38</xdr:row>
      <xdr:rowOff>18600</xdr:rowOff>
    </xdr:to>
    <xdr:graphicFrame macro="">
      <xdr:nvGraphicFramePr>
        <xdr:cNvPr id="3" name="Espace réservé du contenu 12">
          <a:extLst>
            <a:ext uri="{FF2B5EF4-FFF2-40B4-BE49-F238E27FC236}">
              <a16:creationId xmlns:a16="http://schemas.microsoft.com/office/drawing/2014/main" id="{9EB6CF55-CA79-4B86-92A6-8346986846C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0.54451</cdr:x>
      <cdr:y>0.18469</cdr:y>
    </cdr:from>
    <cdr:to>
      <cdr:x>0.66505</cdr:x>
      <cdr:y>0.2623</cdr:y>
    </cdr:to>
    <cdr:sp macro="" textlink="">
      <cdr:nvSpPr>
        <cdr:cNvPr id="6" name="ZoneTexte 3">
          <a:extLst xmlns:a="http://schemas.openxmlformats.org/drawingml/2006/main">
            <a:ext uri="{FF2B5EF4-FFF2-40B4-BE49-F238E27FC236}">
              <a16:creationId xmlns:a16="http://schemas.microsoft.com/office/drawing/2014/main" id="{8A94A8BC-5AE4-B897-F76B-799F83C54F0C}"/>
            </a:ext>
          </a:extLst>
        </cdr:cNvPr>
        <cdr:cNvSpPr txBox="1"/>
      </cdr:nvSpPr>
      <cdr:spPr>
        <a:xfrm xmlns:a="http://schemas.openxmlformats.org/drawingml/2006/main">
          <a:off x="2854960" y="683260"/>
          <a:ext cx="632015" cy="287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 dirty="0">
              <a:solidFill>
                <a:schemeClr val="bg1"/>
              </a:solidFill>
            </a:rPr>
            <a:t>14%</a:t>
          </a:r>
        </a:p>
      </cdr:txBody>
    </cdr:sp>
  </cdr:relSizeAnchor>
  <cdr:relSizeAnchor xmlns:cdr="http://schemas.openxmlformats.org/drawingml/2006/chartDrawing">
    <cdr:from>
      <cdr:x>0.64323</cdr:x>
      <cdr:y>0.60812</cdr:y>
    </cdr:from>
    <cdr:to>
      <cdr:x>0.76377</cdr:x>
      <cdr:y>0.68573</cdr:y>
    </cdr:to>
    <cdr:sp macro="" textlink="">
      <cdr:nvSpPr>
        <cdr:cNvPr id="7" name="ZoneTexte 3">
          <a:extLst xmlns:a="http://schemas.openxmlformats.org/drawingml/2006/main">
            <a:ext uri="{FF2B5EF4-FFF2-40B4-BE49-F238E27FC236}">
              <a16:creationId xmlns:a16="http://schemas.microsoft.com/office/drawing/2014/main" id="{91F8091D-8444-2867-75FD-5F0E0CA989FE}"/>
            </a:ext>
          </a:extLst>
        </cdr:cNvPr>
        <cdr:cNvSpPr txBox="1"/>
      </cdr:nvSpPr>
      <cdr:spPr>
        <a:xfrm xmlns:a="http://schemas.openxmlformats.org/drawingml/2006/main">
          <a:off x="3156936" y="2284503"/>
          <a:ext cx="591601" cy="291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 dirty="0">
              <a:solidFill>
                <a:schemeClr val="bg1"/>
              </a:solidFill>
            </a:rPr>
            <a:t>40%</a:t>
          </a:r>
        </a:p>
      </cdr:txBody>
    </cdr:sp>
  </cdr:relSizeAnchor>
  <cdr:relSizeAnchor xmlns:cdr="http://schemas.openxmlformats.org/drawingml/2006/chartDrawing">
    <cdr:from>
      <cdr:x>0.24324</cdr:x>
      <cdr:y>0.54091</cdr:y>
    </cdr:from>
    <cdr:to>
      <cdr:x>0.36378</cdr:x>
      <cdr:y>0.61852</cdr:y>
    </cdr:to>
    <cdr:sp macro="" textlink="">
      <cdr:nvSpPr>
        <cdr:cNvPr id="8" name="ZoneTexte 3">
          <a:extLst xmlns:a="http://schemas.openxmlformats.org/drawingml/2006/main">
            <a:ext uri="{FF2B5EF4-FFF2-40B4-BE49-F238E27FC236}">
              <a16:creationId xmlns:a16="http://schemas.microsoft.com/office/drawing/2014/main" id="{5E89B77F-6F64-A8C2-C42B-A8906887D85F}"/>
            </a:ext>
          </a:extLst>
        </cdr:cNvPr>
        <cdr:cNvSpPr txBox="1"/>
      </cdr:nvSpPr>
      <cdr:spPr>
        <a:xfrm xmlns:a="http://schemas.openxmlformats.org/drawingml/2006/main">
          <a:off x="1193800" y="2032000"/>
          <a:ext cx="591601" cy="291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 dirty="0">
              <a:solidFill>
                <a:schemeClr val="bg1"/>
              </a:solidFill>
            </a:rPr>
            <a:t>31%</a:t>
          </a:r>
        </a:p>
      </cdr:txBody>
    </cdr:sp>
  </cdr:relSizeAnchor>
  <cdr:relSizeAnchor xmlns:cdr="http://schemas.openxmlformats.org/drawingml/2006/chartDrawing">
    <cdr:from>
      <cdr:x>0.34571</cdr:x>
      <cdr:y>0.20014</cdr:y>
    </cdr:from>
    <cdr:to>
      <cdr:x>0.46625</cdr:x>
      <cdr:y>0.27775</cdr:y>
    </cdr:to>
    <cdr:sp macro="" textlink="">
      <cdr:nvSpPr>
        <cdr:cNvPr id="9" name="ZoneTexte 3">
          <a:extLst xmlns:a="http://schemas.openxmlformats.org/drawingml/2006/main">
            <a:ext uri="{FF2B5EF4-FFF2-40B4-BE49-F238E27FC236}">
              <a16:creationId xmlns:a16="http://schemas.microsoft.com/office/drawing/2014/main" id="{5E89B77F-6F64-A8C2-C42B-A8906887D85F}"/>
            </a:ext>
          </a:extLst>
        </cdr:cNvPr>
        <cdr:cNvSpPr txBox="1"/>
      </cdr:nvSpPr>
      <cdr:spPr>
        <a:xfrm xmlns:a="http://schemas.openxmlformats.org/drawingml/2006/main">
          <a:off x="1696720" y="751840"/>
          <a:ext cx="591601" cy="291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 dirty="0">
              <a:solidFill>
                <a:schemeClr val="bg1"/>
              </a:solidFill>
            </a:rPr>
            <a:t>15%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0.2351</cdr:x>
      <cdr:y>0.63195</cdr:y>
    </cdr:from>
    <cdr:to>
      <cdr:x>0.34658</cdr:x>
      <cdr:y>0.70956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F31560E3-3F57-407F-BE1A-C93249AA3626}"/>
            </a:ext>
          </a:extLst>
        </cdr:cNvPr>
        <cdr:cNvSpPr txBox="1"/>
      </cdr:nvSpPr>
      <cdr:spPr>
        <a:xfrm xmlns:a="http://schemas.openxmlformats.org/drawingml/2006/main">
          <a:off x="1111251" y="2371335"/>
          <a:ext cx="526944" cy="291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 dirty="0">
              <a:solidFill>
                <a:schemeClr val="bg1"/>
              </a:solidFill>
            </a:rPr>
            <a:t>75%</a:t>
          </a:r>
        </a:p>
      </cdr:txBody>
    </cdr:sp>
  </cdr:relSizeAnchor>
  <cdr:relSizeAnchor xmlns:cdr="http://schemas.openxmlformats.org/drawingml/2006/chartDrawing">
    <cdr:from>
      <cdr:x>0.43795</cdr:x>
      <cdr:y>0.26162</cdr:y>
    </cdr:from>
    <cdr:to>
      <cdr:x>0.55236</cdr:x>
      <cdr:y>0.3536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B286AE60-8787-4408-BB10-A236C4EFA4A8}"/>
            </a:ext>
          </a:extLst>
        </cdr:cNvPr>
        <cdr:cNvSpPr txBox="1"/>
      </cdr:nvSpPr>
      <cdr:spPr>
        <a:xfrm xmlns:a="http://schemas.openxmlformats.org/drawingml/2006/main">
          <a:off x="2070094" y="981702"/>
          <a:ext cx="540793" cy="3451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200" b="1" dirty="0">
              <a:solidFill>
                <a:schemeClr val="bg1"/>
              </a:solidFill>
            </a:rPr>
            <a:t>24</a:t>
          </a:r>
          <a:r>
            <a:rPr lang="fr-FR" sz="1600" b="1" dirty="0">
              <a:solidFill>
                <a:schemeClr val="bg1"/>
              </a:solidFill>
            </a:rPr>
            <a:t>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13</xdr:col>
      <xdr:colOff>114300</xdr:colOff>
      <xdr:row>35</xdr:row>
      <xdr:rowOff>19050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F3754BF-5E58-4DEE-96E3-59ED585E4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76228</xdr:colOff>
      <xdr:row>0</xdr:row>
      <xdr:rowOff>13</xdr:rowOff>
    </xdr:from>
    <xdr:to>
      <xdr:col>12</xdr:col>
      <xdr:colOff>20027</xdr:colOff>
      <xdr:row>21</xdr:row>
      <xdr:rowOff>13277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9AEACA8-B1E8-9BA5-50E2-298444B2E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9878" y="13"/>
          <a:ext cx="6801799" cy="4039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lette_couleurs_Agirc-Arrco">
    <a:dk1>
      <a:sysClr val="windowText" lastClr="000000"/>
    </a:dk1>
    <a:lt1>
      <a:srgbClr val="FFFFFF"/>
    </a:lt1>
    <a:dk2>
      <a:srgbClr val="951B81"/>
    </a:dk2>
    <a:lt2>
      <a:srgbClr val="F2F2F2"/>
    </a:lt2>
    <a:accent1>
      <a:srgbClr val="951B81"/>
    </a:accent1>
    <a:accent2>
      <a:srgbClr val="0085AC"/>
    </a:accent2>
    <a:accent3>
      <a:srgbClr val="E6007E"/>
    </a:accent3>
    <a:accent4>
      <a:srgbClr val="95C11F"/>
    </a:accent4>
    <a:accent5>
      <a:srgbClr val="FFDD00"/>
    </a:accent5>
    <a:accent6>
      <a:srgbClr val="EB5C37"/>
    </a:accent6>
    <a:hlink>
      <a:srgbClr val="EB5C37"/>
    </a:hlink>
    <a:folHlink>
      <a:srgbClr val="E6007E"/>
    </a:folHlink>
  </a:clrScheme>
  <a:fontScheme name="Calibri">
    <a:majorFont>
      <a:latin typeface="Calibri" panose="020F0502020204030204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lette_couleurs_Agirc-Arrco">
    <a:dk1>
      <a:sysClr val="windowText" lastClr="000000"/>
    </a:dk1>
    <a:lt1>
      <a:srgbClr val="FFFFFF"/>
    </a:lt1>
    <a:dk2>
      <a:srgbClr val="951B81"/>
    </a:dk2>
    <a:lt2>
      <a:srgbClr val="F2F2F2"/>
    </a:lt2>
    <a:accent1>
      <a:srgbClr val="951B81"/>
    </a:accent1>
    <a:accent2>
      <a:srgbClr val="0085AC"/>
    </a:accent2>
    <a:accent3>
      <a:srgbClr val="E6007E"/>
    </a:accent3>
    <a:accent4>
      <a:srgbClr val="95C11F"/>
    </a:accent4>
    <a:accent5>
      <a:srgbClr val="FFDD00"/>
    </a:accent5>
    <a:accent6>
      <a:srgbClr val="EB5C37"/>
    </a:accent6>
    <a:hlink>
      <a:srgbClr val="EB5C37"/>
    </a:hlink>
    <a:folHlink>
      <a:srgbClr val="E6007E"/>
    </a:folHlink>
  </a:clrScheme>
  <a:fontScheme name="Calibri">
    <a:majorFont>
      <a:latin typeface="Calibri" panose="020F0502020204030204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5C14-117F-48A2-9E05-81A180A0A62A}">
  <dimension ref="A1:H19"/>
  <sheetViews>
    <sheetView tabSelected="1" zoomScaleNormal="100" workbookViewId="0">
      <selection activeCell="B25" sqref="B25"/>
    </sheetView>
  </sheetViews>
  <sheetFormatPr baseColWidth="10" defaultRowHeight="15" x14ac:dyDescent="0.25"/>
  <cols>
    <col min="1" max="1" width="30.42578125" customWidth="1"/>
    <col min="2" max="4" width="15.7109375" customWidth="1"/>
    <col min="6" max="6" width="14.28515625" bestFit="1" customWidth="1"/>
    <col min="7" max="7" width="14.28515625" customWidth="1"/>
  </cols>
  <sheetData>
    <row r="1" spans="1:8" ht="15.75" x14ac:dyDescent="0.25">
      <c r="A1" s="3" t="s">
        <v>47</v>
      </c>
      <c r="H1" s="19" t="s">
        <v>32</v>
      </c>
    </row>
    <row r="2" spans="1:8" ht="15.75" x14ac:dyDescent="0.25">
      <c r="A2" s="3"/>
    </row>
    <row r="3" spans="1:8" x14ac:dyDescent="0.25">
      <c r="A3" s="4"/>
      <c r="B3" s="29" t="s">
        <v>23</v>
      </c>
      <c r="C3" s="29"/>
      <c r="D3" s="29"/>
    </row>
    <row r="4" spans="1:8" ht="25.5" x14ac:dyDescent="0.25">
      <c r="A4" s="4"/>
      <c r="B4" s="5" t="s">
        <v>24</v>
      </c>
      <c r="C4" s="5" t="s">
        <v>25</v>
      </c>
      <c r="D4" s="5" t="s">
        <v>26</v>
      </c>
    </row>
    <row r="5" spans="1:8" ht="26.25" x14ac:dyDescent="0.25">
      <c r="A5" s="6" t="s">
        <v>27</v>
      </c>
      <c r="B5" s="7">
        <v>0.75343231310000003</v>
      </c>
      <c r="C5" s="7">
        <v>0.1387471555</v>
      </c>
      <c r="D5" s="7">
        <v>0.11018440710000001</v>
      </c>
    </row>
    <row r="6" spans="1:8" ht="29.25" customHeight="1" x14ac:dyDescent="0.25">
      <c r="A6" s="8" t="s">
        <v>28</v>
      </c>
      <c r="B6" s="7">
        <v>0.23762488670000001</v>
      </c>
      <c r="C6" s="7">
        <v>0.4058477694</v>
      </c>
      <c r="D6" s="7">
        <v>0.3979248011</v>
      </c>
    </row>
    <row r="7" spans="1:8" ht="26.25" x14ac:dyDescent="0.25">
      <c r="A7" s="8" t="s">
        <v>29</v>
      </c>
      <c r="B7" s="7">
        <v>8.7696887000000001E-3</v>
      </c>
      <c r="C7" s="7">
        <v>0.3090395789</v>
      </c>
      <c r="D7" s="7">
        <v>0.34932388130000003</v>
      </c>
    </row>
    <row r="8" spans="1:8" ht="26.25" x14ac:dyDescent="0.25">
      <c r="A8" s="9" t="s">
        <v>30</v>
      </c>
      <c r="B8" s="10">
        <v>1.731116E-4</v>
      </c>
      <c r="C8" s="7">
        <v>0.1463654962</v>
      </c>
      <c r="D8" s="7">
        <v>0.1425669104</v>
      </c>
    </row>
    <row r="9" spans="1:8" x14ac:dyDescent="0.25">
      <c r="A9" s="11" t="s">
        <v>22</v>
      </c>
      <c r="B9" s="12">
        <f>SUM(B5:B8)</f>
        <v>1.0000000001000002</v>
      </c>
      <c r="C9" s="12">
        <f t="shared" ref="C9:D9" si="0">SUM(C5:C8)</f>
        <v>1</v>
      </c>
      <c r="D9" s="12">
        <f t="shared" si="0"/>
        <v>0.9999999999000001</v>
      </c>
    </row>
    <row r="11" spans="1:8" x14ac:dyDescent="0.25">
      <c r="A11" s="30" t="s">
        <v>39</v>
      </c>
      <c r="B11" s="30"/>
      <c r="C11" s="30"/>
      <c r="D11" s="30"/>
    </row>
    <row r="12" spans="1:8" x14ac:dyDescent="0.25">
      <c r="A12" s="30"/>
      <c r="B12" s="30"/>
      <c r="C12" s="30"/>
      <c r="D12" s="30"/>
    </row>
    <row r="13" spans="1:8" x14ac:dyDescent="0.25">
      <c r="A13" s="13" t="s">
        <v>31</v>
      </c>
    </row>
    <row r="14" spans="1:8" x14ac:dyDescent="0.25">
      <c r="A14" s="13" t="s">
        <v>40</v>
      </c>
    </row>
    <row r="16" spans="1:8" ht="15.75" x14ac:dyDescent="0.25">
      <c r="A16" s="21" t="s">
        <v>46</v>
      </c>
    </row>
    <row r="19" spans="8:8" ht="15.75" x14ac:dyDescent="0.25">
      <c r="H19" s="19" t="s">
        <v>33</v>
      </c>
    </row>
  </sheetData>
  <mergeCells count="2">
    <mergeCell ref="B3:D3"/>
    <mergeCell ref="A11:D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4A1B2-4756-4E76-86ED-FFE2C68DAA48}">
  <dimension ref="A1:C32"/>
  <sheetViews>
    <sheetView workbookViewId="0">
      <selection activeCell="D1" sqref="D1"/>
    </sheetView>
  </sheetViews>
  <sheetFormatPr baseColWidth="10" defaultRowHeight="15" x14ac:dyDescent="0.25"/>
  <cols>
    <col min="1" max="1" width="65.7109375" customWidth="1"/>
    <col min="2" max="3" width="15.7109375" customWidth="1"/>
  </cols>
  <sheetData>
    <row r="1" spans="1:3" ht="15.75" x14ac:dyDescent="0.25">
      <c r="A1" s="3" t="s">
        <v>48</v>
      </c>
    </row>
    <row r="3" spans="1:3" ht="25.5" x14ac:dyDescent="0.25">
      <c r="A3" s="1" t="s">
        <v>34</v>
      </c>
      <c r="B3" s="5" t="s">
        <v>35</v>
      </c>
      <c r="C3" s="5" t="s">
        <v>36</v>
      </c>
    </row>
    <row r="4" spans="1:3" x14ac:dyDescent="0.25">
      <c r="A4" s="22" t="s">
        <v>20</v>
      </c>
      <c r="B4" s="28">
        <v>1.9352273260670545E-4</v>
      </c>
      <c r="C4" s="28">
        <v>3.1220932226612961E-4</v>
      </c>
    </row>
    <row r="5" spans="1:3" x14ac:dyDescent="0.25">
      <c r="A5" s="22" t="s">
        <v>1</v>
      </c>
      <c r="B5" s="28">
        <v>7.7196466101579428E-4</v>
      </c>
      <c r="C5" s="28">
        <v>1.2245594357702522E-3</v>
      </c>
    </row>
    <row r="6" spans="1:3" x14ac:dyDescent="0.25">
      <c r="A6" s="22" t="s">
        <v>4</v>
      </c>
      <c r="B6" s="28">
        <v>6.5866349599090291E-3</v>
      </c>
      <c r="C6" s="28">
        <v>8.3838947351836494E-3</v>
      </c>
    </row>
    <row r="7" spans="1:3" x14ac:dyDescent="0.25">
      <c r="A7" s="22" t="s">
        <v>3</v>
      </c>
      <c r="B7" s="28">
        <v>7.0387571555811622E-3</v>
      </c>
      <c r="C7" s="28">
        <v>1.5475859402592277E-2</v>
      </c>
    </row>
    <row r="8" spans="1:3" x14ac:dyDescent="0.25">
      <c r="A8" s="22" t="s">
        <v>14</v>
      </c>
      <c r="B8" s="28">
        <v>8.1520202732700778E-3</v>
      </c>
      <c r="C8" s="28">
        <v>1.0732042570450536E-2</v>
      </c>
    </row>
    <row r="9" spans="1:3" x14ac:dyDescent="0.25">
      <c r="A9" s="22" t="s">
        <v>11</v>
      </c>
      <c r="B9" s="28">
        <v>1.1132598960685955E-2</v>
      </c>
      <c r="C9" s="28">
        <v>1.2564052602797833E-2</v>
      </c>
    </row>
    <row r="10" spans="1:3" x14ac:dyDescent="0.25">
      <c r="A10" s="22" t="s">
        <v>17</v>
      </c>
      <c r="B10" s="28">
        <v>2.4297653748688679E-2</v>
      </c>
      <c r="C10" s="28">
        <v>2.0229557713301947E-2</v>
      </c>
    </row>
    <row r="11" spans="1:3" x14ac:dyDescent="0.25">
      <c r="A11" s="22" t="s">
        <v>15</v>
      </c>
      <c r="B11" s="28">
        <v>2.4421943860624198E-2</v>
      </c>
      <c r="C11" s="28">
        <v>1.4604072974888712E-2</v>
      </c>
    </row>
    <row r="12" spans="1:3" x14ac:dyDescent="0.25">
      <c r="A12" s="22" t="s">
        <v>0</v>
      </c>
      <c r="B12" s="28">
        <v>2.569039242911493E-2</v>
      </c>
      <c r="C12" s="28">
        <v>1.0915611912808367E-2</v>
      </c>
    </row>
    <row r="13" spans="1:3" x14ac:dyDescent="0.25">
      <c r="A13" s="22" t="s">
        <v>18</v>
      </c>
      <c r="B13" s="28">
        <v>2.5985718363825377E-2</v>
      </c>
      <c r="C13" s="28">
        <v>1.8322666112446793E-2</v>
      </c>
    </row>
    <row r="14" spans="1:3" x14ac:dyDescent="0.25">
      <c r="A14" s="22" t="s">
        <v>10</v>
      </c>
      <c r="B14" s="28">
        <v>3.3886871062797405E-2</v>
      </c>
      <c r="C14" s="28">
        <v>6.9331738546968114E-2</v>
      </c>
    </row>
    <row r="15" spans="1:3" x14ac:dyDescent="0.25">
      <c r="A15" s="22" t="s">
        <v>19</v>
      </c>
      <c r="B15" s="28">
        <v>3.992444527161336E-2</v>
      </c>
      <c r="C15" s="28">
        <v>1.7552961954653942E-2</v>
      </c>
    </row>
    <row r="16" spans="1:3" x14ac:dyDescent="0.25">
      <c r="A16" s="22" t="s">
        <v>9</v>
      </c>
      <c r="B16" s="28">
        <v>4.0153341395330798E-2</v>
      </c>
      <c r="C16" s="28">
        <v>6.8356425807008639E-2</v>
      </c>
    </row>
    <row r="17" spans="1:3" x14ac:dyDescent="0.25">
      <c r="A17" s="22" t="s">
        <v>7</v>
      </c>
      <c r="B17" s="28">
        <v>4.8665248874518889E-2</v>
      </c>
      <c r="C17" s="28">
        <v>5.1078933410733607E-2</v>
      </c>
    </row>
    <row r="18" spans="1:3" x14ac:dyDescent="0.25">
      <c r="A18" s="22" t="s">
        <v>5</v>
      </c>
      <c r="B18" s="28">
        <v>6.3403871891494795E-2</v>
      </c>
      <c r="C18" s="28">
        <v>6.9330952684374808E-2</v>
      </c>
    </row>
    <row r="19" spans="1:3" x14ac:dyDescent="0.25">
      <c r="A19" s="22" t="s">
        <v>12</v>
      </c>
      <c r="B19" s="28">
        <v>6.6520016361965278E-2</v>
      </c>
      <c r="C19" s="28">
        <v>0.10610679027863712</v>
      </c>
    </row>
    <row r="20" spans="1:3" x14ac:dyDescent="0.25">
      <c r="A20" s="22" t="s">
        <v>8</v>
      </c>
      <c r="B20" s="28">
        <v>7.5341714851099445E-2</v>
      </c>
      <c r="C20" s="28">
        <v>4.2971829896560156E-2</v>
      </c>
    </row>
    <row r="21" spans="1:3" x14ac:dyDescent="0.25">
      <c r="A21" s="22" t="s">
        <v>16</v>
      </c>
      <c r="B21" s="28">
        <v>8.8773326504357361E-2</v>
      </c>
      <c r="C21" s="28">
        <v>7.2949206226940955E-2</v>
      </c>
    </row>
    <row r="22" spans="1:3" x14ac:dyDescent="0.25">
      <c r="A22" s="22" t="s">
        <v>2</v>
      </c>
      <c r="B22" s="28">
        <v>0.10874901551310054</v>
      </c>
      <c r="C22" s="28">
        <v>0.15490921783521192</v>
      </c>
    </row>
    <row r="23" spans="1:3" x14ac:dyDescent="0.25">
      <c r="A23" s="22" t="s">
        <v>6</v>
      </c>
      <c r="B23" s="28">
        <v>0.14723049704350291</v>
      </c>
      <c r="C23" s="28">
        <v>0.14810863233168445</v>
      </c>
    </row>
    <row r="24" spans="1:3" x14ac:dyDescent="0.25">
      <c r="A24" s="22" t="s">
        <v>13</v>
      </c>
      <c r="B24" s="28">
        <v>0.15308044408489729</v>
      </c>
      <c r="C24" s="28">
        <v>8.6538784244719807E-2</v>
      </c>
    </row>
    <row r="25" spans="1:3" x14ac:dyDescent="0.25">
      <c r="A25" s="23" t="s">
        <v>22</v>
      </c>
      <c r="B25" s="24">
        <f>SUM(B4:B24)</f>
        <v>0.99999999999999989</v>
      </c>
      <c r="C25" s="24">
        <v>1</v>
      </c>
    </row>
    <row r="27" spans="1:3" ht="14.45" customHeight="1" x14ac:dyDescent="0.25">
      <c r="A27" s="30" t="s">
        <v>41</v>
      </c>
      <c r="B27" s="30"/>
      <c r="C27" s="30"/>
    </row>
    <row r="28" spans="1:3" x14ac:dyDescent="0.25">
      <c r="A28" s="30"/>
      <c r="B28" s="30"/>
      <c r="C28" s="30"/>
    </row>
    <row r="29" spans="1:3" x14ac:dyDescent="0.25">
      <c r="A29" s="13" t="s">
        <v>43</v>
      </c>
    </row>
    <row r="30" spans="1:3" x14ac:dyDescent="0.25">
      <c r="A30" s="13" t="s">
        <v>42</v>
      </c>
    </row>
    <row r="32" spans="1:3" ht="15.75" x14ac:dyDescent="0.25">
      <c r="A32" s="21" t="s">
        <v>46</v>
      </c>
    </row>
  </sheetData>
  <mergeCells count="1">
    <mergeCell ref="A27:C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5B475-8167-42B6-B47A-603A79BB3D78}">
  <dimension ref="A1:B52"/>
  <sheetViews>
    <sheetView workbookViewId="0">
      <selection activeCell="C7" sqref="C7"/>
    </sheetView>
  </sheetViews>
  <sheetFormatPr baseColWidth="10" defaultRowHeight="15" x14ac:dyDescent="0.25"/>
  <cols>
    <col min="1" max="1" width="46.140625" style="4" customWidth="1"/>
    <col min="2" max="2" width="18.42578125" style="4" bestFit="1" customWidth="1"/>
  </cols>
  <sheetData>
    <row r="1" spans="1:2" ht="15.75" x14ac:dyDescent="0.25">
      <c r="A1" s="3" t="s">
        <v>49</v>
      </c>
    </row>
    <row r="2" spans="1:2" ht="15.75" x14ac:dyDescent="0.25">
      <c r="A2" s="3"/>
    </row>
    <row r="3" spans="1:2" x14ac:dyDescent="0.25">
      <c r="A3" s="2" t="s">
        <v>21</v>
      </c>
      <c r="B3" s="20" t="s">
        <v>38</v>
      </c>
    </row>
    <row r="4" spans="1:2" x14ac:dyDescent="0.25">
      <c r="A4" s="14" t="s">
        <v>0</v>
      </c>
      <c r="B4" s="15">
        <v>6.4606029442000001E-2</v>
      </c>
    </row>
    <row r="5" spans="1:2" x14ac:dyDescent="0.25">
      <c r="A5" s="14" t="s">
        <v>1</v>
      </c>
      <c r="B5" s="16">
        <v>6.6765685394000004E-2</v>
      </c>
    </row>
    <row r="6" spans="1:2" x14ac:dyDescent="0.25">
      <c r="A6" s="14" t="s">
        <v>2</v>
      </c>
      <c r="B6" s="16">
        <v>6.8200360855999995E-2</v>
      </c>
    </row>
    <row r="7" spans="1:2" x14ac:dyDescent="0.25">
      <c r="A7" s="14" t="s">
        <v>3</v>
      </c>
      <c r="B7" s="16">
        <v>6.2803486421999996E-2</v>
      </c>
    </row>
    <row r="8" spans="1:2" x14ac:dyDescent="0.25">
      <c r="A8" s="14" t="s">
        <v>4</v>
      </c>
      <c r="B8" s="16">
        <v>7.0249611571000001E-2</v>
      </c>
    </row>
    <row r="9" spans="1:2" x14ac:dyDescent="0.25">
      <c r="A9" s="14" t="s">
        <v>5</v>
      </c>
      <c r="B9" s="16">
        <v>6.4161460798000003E-2</v>
      </c>
    </row>
    <row r="10" spans="1:2" x14ac:dyDescent="0.25">
      <c r="A10" s="14" t="s">
        <v>6</v>
      </c>
      <c r="B10" s="16">
        <v>6.4176947570999995E-2</v>
      </c>
    </row>
    <row r="11" spans="1:2" x14ac:dyDescent="0.25">
      <c r="A11" s="14" t="s">
        <v>7</v>
      </c>
      <c r="B11" s="16">
        <v>6.4368560354000001E-2</v>
      </c>
    </row>
    <row r="12" spans="1:2" x14ac:dyDescent="0.25">
      <c r="A12" s="14" t="s">
        <v>8</v>
      </c>
      <c r="B12" s="16">
        <v>6.3175176439999994E-2</v>
      </c>
    </row>
    <row r="13" spans="1:2" x14ac:dyDescent="0.25">
      <c r="A13" s="14" t="s">
        <v>9</v>
      </c>
      <c r="B13" s="16">
        <v>6.4241913119000002E-2</v>
      </c>
    </row>
    <row r="14" spans="1:2" x14ac:dyDescent="0.25">
      <c r="A14" s="14" t="s">
        <v>10</v>
      </c>
      <c r="B14" s="16">
        <v>6.8672148735999999E-2</v>
      </c>
    </row>
    <row r="15" spans="1:2" x14ac:dyDescent="0.25">
      <c r="A15" s="14" t="s">
        <v>11</v>
      </c>
      <c r="B15" s="16">
        <v>6.6686136810000005E-2</v>
      </c>
    </row>
    <row r="16" spans="1:2" x14ac:dyDescent="0.25">
      <c r="A16" s="14" t="s">
        <v>12</v>
      </c>
      <c r="B16" s="16">
        <v>6.5032506596999995E-2</v>
      </c>
    </row>
    <row r="17" spans="1:2" x14ac:dyDescent="0.25">
      <c r="A17" s="14" t="s">
        <v>13</v>
      </c>
      <c r="B17" s="16">
        <v>6.3275612926000008E-2</v>
      </c>
    </row>
    <row r="18" spans="1:2" x14ac:dyDescent="0.25">
      <c r="A18" s="14" t="s">
        <v>14</v>
      </c>
      <c r="B18" s="16">
        <v>6.6693653754999999E-2</v>
      </c>
    </row>
    <row r="19" spans="1:2" x14ac:dyDescent="0.25">
      <c r="A19" s="14" t="s">
        <v>15</v>
      </c>
      <c r="B19" s="16">
        <v>7.3211935554999996E-2</v>
      </c>
    </row>
    <row r="20" spans="1:2" x14ac:dyDescent="0.25">
      <c r="A20" s="14" t="s">
        <v>16</v>
      </c>
      <c r="B20" s="16">
        <v>7.1463115883999992E-2</v>
      </c>
    </row>
    <row r="21" spans="1:2" x14ac:dyDescent="0.25">
      <c r="A21" s="14" t="s">
        <v>17</v>
      </c>
      <c r="B21" s="16">
        <v>6.5791867890000008E-2</v>
      </c>
    </row>
    <row r="22" spans="1:2" x14ac:dyDescent="0.25">
      <c r="A22" s="14" t="s">
        <v>18</v>
      </c>
      <c r="B22" s="16">
        <v>6.9058918491000001E-2</v>
      </c>
    </row>
    <row r="23" spans="1:2" x14ac:dyDescent="0.25">
      <c r="A23" s="14" t="s">
        <v>19</v>
      </c>
      <c r="B23" s="16">
        <v>6.2E-2</v>
      </c>
    </row>
    <row r="24" spans="1:2" x14ac:dyDescent="0.25">
      <c r="A24" s="17" t="s">
        <v>20</v>
      </c>
      <c r="B24" s="18">
        <v>6.7326632077999993E-2</v>
      </c>
    </row>
    <row r="25" spans="1:2" x14ac:dyDescent="0.25">
      <c r="A25" s="26" t="s">
        <v>37</v>
      </c>
      <c r="B25" s="27">
        <v>6.5955409044999996E-2</v>
      </c>
    </row>
    <row r="27" spans="1:2" x14ac:dyDescent="0.25">
      <c r="A27" s="4" t="s">
        <v>44</v>
      </c>
    </row>
    <row r="28" spans="1:2" x14ac:dyDescent="0.25">
      <c r="A28" s="4" t="s">
        <v>43</v>
      </c>
    </row>
    <row r="29" spans="1:2" x14ac:dyDescent="0.25">
      <c r="A29" s="4" t="s">
        <v>45</v>
      </c>
    </row>
    <row r="31" spans="1:2" ht="15.75" x14ac:dyDescent="0.25">
      <c r="A31" s="21" t="s">
        <v>46</v>
      </c>
    </row>
    <row r="32" spans="1:2" x14ac:dyDescent="0.25">
      <c r="B32" s="25"/>
    </row>
    <row r="33" spans="2:2" x14ac:dyDescent="0.25">
      <c r="B33" s="25"/>
    </row>
    <row r="34" spans="2:2" x14ac:dyDescent="0.25">
      <c r="B34" s="25"/>
    </row>
    <row r="35" spans="2:2" x14ac:dyDescent="0.25">
      <c r="B35" s="25"/>
    </row>
    <row r="36" spans="2:2" x14ac:dyDescent="0.25">
      <c r="B36" s="25"/>
    </row>
    <row r="37" spans="2:2" x14ac:dyDescent="0.25">
      <c r="B37" s="25"/>
    </row>
    <row r="38" spans="2:2" x14ac:dyDescent="0.25">
      <c r="B38" s="25"/>
    </row>
    <row r="39" spans="2:2" x14ac:dyDescent="0.25">
      <c r="B39" s="25"/>
    </row>
    <row r="40" spans="2:2" x14ac:dyDescent="0.25">
      <c r="B40" s="25"/>
    </row>
    <row r="41" spans="2:2" x14ac:dyDescent="0.25">
      <c r="B41" s="25"/>
    </row>
    <row r="42" spans="2:2" x14ac:dyDescent="0.25">
      <c r="B42" s="25"/>
    </row>
    <row r="43" spans="2:2" x14ac:dyDescent="0.25">
      <c r="B43" s="25"/>
    </row>
    <row r="44" spans="2:2" x14ac:dyDescent="0.25">
      <c r="B44" s="25"/>
    </row>
    <row r="45" spans="2:2" x14ac:dyDescent="0.25">
      <c r="B45" s="25"/>
    </row>
    <row r="46" spans="2:2" x14ac:dyDescent="0.25">
      <c r="B46" s="25"/>
    </row>
    <row r="47" spans="2:2" x14ac:dyDescent="0.25">
      <c r="B47" s="25"/>
    </row>
    <row r="48" spans="2:2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Graphique 1</vt:lpstr>
      <vt:lpstr>Graphique 2</vt:lpstr>
      <vt:lpstr>Tableau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FELDER ZENTZ</dc:creator>
  <cp:lastModifiedBy>Cecile SIMON</cp:lastModifiedBy>
  <dcterms:created xsi:type="dcterms:W3CDTF">2023-03-23T15:10:25Z</dcterms:created>
  <dcterms:modified xsi:type="dcterms:W3CDTF">2026-04-09T14:35:33Z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a18e48-5807-4208-9613-9b100bc54601_Enabled">
    <vt:lpwstr>true</vt:lpwstr>
  </property>
  <property fmtid="{D5CDD505-2E9C-101B-9397-08002B2CF9AE}" pid="3" name="MSIP_Label_b6a18e48-5807-4208-9613-9b100bc54601_SetDate">
    <vt:lpwstr>2023-03-23T15:10:26Z</vt:lpwstr>
  </property>
  <property fmtid="{D5CDD505-2E9C-101B-9397-08002B2CF9AE}" pid="4" name="MSIP_Label_b6a18e48-5807-4208-9613-9b100bc54601_Method">
    <vt:lpwstr>Standard</vt:lpwstr>
  </property>
  <property fmtid="{D5CDD505-2E9C-101B-9397-08002B2CF9AE}" pid="5" name="MSIP_Label_b6a18e48-5807-4208-9613-9b100bc54601_Name">
    <vt:lpwstr>AA_ClassConfident_Acces-Interne-AA</vt:lpwstr>
  </property>
  <property fmtid="{D5CDD505-2E9C-101B-9397-08002B2CF9AE}" pid="6" name="MSIP_Label_b6a18e48-5807-4208-9613-9b100bc54601_SiteId">
    <vt:lpwstr>bddd8564-1efb-428c-aaf3-2b8fcda2c29a</vt:lpwstr>
  </property>
  <property fmtid="{D5CDD505-2E9C-101B-9397-08002B2CF9AE}" pid="7" name="MSIP_Label_b6a18e48-5807-4208-9613-9b100bc54601_ActionId">
    <vt:lpwstr>52a56d46-696e-4e08-983a-6517a772ffbf</vt:lpwstr>
  </property>
  <property fmtid="{D5CDD505-2E9C-101B-9397-08002B2CF9AE}" pid="8" name="MSIP_Label_b6a18e48-5807-4208-9613-9b100bc54601_ContentBits">
    <vt:lpwstr>0</vt:lpwstr>
  </property>
</Properties>
</file>