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ectionTechnique\UniteActuariatEtudes\2-Travaux statistiques\Publications DT\3.Site internet\5-Livrables\Cotisants\Mel_202604\"/>
    </mc:Choice>
  </mc:AlternateContent>
  <xr:revisionPtr revIDLastSave="0" documentId="13_ncr:1_{BF1014E3-75DD-4F6C-B597-5B10270A920F}" xr6:coauthVersionLast="47" xr6:coauthVersionMax="47" xr10:uidLastSave="{00000000-0000-0000-0000-000000000000}"/>
  <bookViews>
    <workbookView xWindow="-120" yWindow="-120" windowWidth="29040" windowHeight="15720" xr2:uid="{FF43C31A-5E01-4320-A1AB-45A26AF5C00C}"/>
  </bookViews>
  <sheets>
    <sheet name="tableau1" sheetId="2" r:id="rId1"/>
    <sheet name="graphique 1" sheetId="6" r:id="rId2"/>
    <sheet name="graphique2" sheetId="7" r:id="rId3"/>
    <sheet name="carte" sheetId="8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X59" i="6" l="1"/>
  <c r="X58" i="6"/>
  <c r="Y58" i="6"/>
  <c r="X57" i="6"/>
  <c r="Y57" i="6"/>
  <c r="X56" i="6"/>
  <c r="X55" i="6"/>
  <c r="X54" i="6"/>
  <c r="Y54" i="6"/>
  <c r="X53" i="6"/>
  <c r="Y53" i="6"/>
  <c r="X52" i="6"/>
  <c r="Y52" i="6"/>
  <c r="X51" i="6"/>
  <c r="X50" i="6"/>
  <c r="X49" i="6"/>
  <c r="Y49" i="6"/>
  <c r="X48" i="6"/>
  <c r="X47" i="6"/>
  <c r="X46" i="6"/>
  <c r="Y46" i="6"/>
  <c r="X45" i="6"/>
  <c r="Y45" i="6"/>
  <c r="Y44" i="6"/>
  <c r="X44" i="6"/>
  <c r="X43" i="6"/>
  <c r="Y42" i="6"/>
  <c r="X42" i="6"/>
  <c r="X41" i="6"/>
  <c r="Y41" i="6"/>
  <c r="X40" i="6"/>
  <c r="X39" i="6"/>
  <c r="X38" i="6"/>
  <c r="Y38" i="6"/>
  <c r="Y37" i="6"/>
  <c r="X37" i="6"/>
  <c r="X36" i="6"/>
  <c r="Y36" i="6"/>
  <c r="X35" i="6"/>
  <c r="X34" i="6"/>
  <c r="X33" i="6"/>
  <c r="Y33" i="6"/>
  <c r="X32" i="6"/>
  <c r="Y31" i="6"/>
  <c r="X31" i="6"/>
  <c r="X30" i="6"/>
  <c r="Y30" i="6"/>
  <c r="X29" i="6"/>
  <c r="X28" i="6"/>
  <c r="X27" i="6"/>
  <c r="Y27" i="6"/>
  <c r="Y26" i="6"/>
  <c r="X26" i="6"/>
  <c r="X25" i="6"/>
  <c r="Y25" i="6"/>
  <c r="X24" i="6"/>
  <c r="X23" i="6"/>
  <c r="X22" i="6"/>
  <c r="Y22" i="6"/>
  <c r="X21" i="6"/>
  <c r="Y20" i="6"/>
  <c r="X20" i="6"/>
  <c r="X19" i="6"/>
  <c r="Y19" i="6"/>
  <c r="Y18" i="6"/>
  <c r="X18" i="6"/>
  <c r="X17" i="6"/>
  <c r="Y17" i="6"/>
  <c r="X16" i="6"/>
  <c r="X15" i="6"/>
  <c r="X14" i="6"/>
  <c r="Y14" i="6"/>
  <c r="X13" i="6"/>
  <c r="X12" i="6"/>
  <c r="X11" i="6"/>
  <c r="Y11" i="6"/>
  <c r="X10" i="6"/>
  <c r="Y10" i="6"/>
  <c r="X9" i="6"/>
  <c r="X8" i="6"/>
  <c r="Y8" i="6"/>
  <c r="X7" i="6"/>
  <c r="X6" i="6"/>
  <c r="X5" i="6"/>
  <c r="Y5" i="6"/>
  <c r="Y6" i="6" l="1"/>
  <c r="Y12" i="6"/>
  <c r="Y23" i="6"/>
  <c r="Y34" i="6"/>
  <c r="Y55" i="6"/>
  <c r="Y15" i="6"/>
  <c r="Y47" i="6"/>
  <c r="Y9" i="6"/>
  <c r="Y28" i="6"/>
  <c r="Y39" i="6"/>
  <c r="Y50" i="6"/>
  <c r="Y7" i="6"/>
  <c r="Y16" i="6"/>
  <c r="Y24" i="6"/>
  <c r="Y35" i="6"/>
  <c r="Y43" i="6"/>
  <c r="Y51" i="6"/>
  <c r="Y59" i="6"/>
  <c r="Y13" i="6"/>
  <c r="Y21" i="6"/>
  <c r="Y32" i="6"/>
  <c r="Y40" i="6"/>
  <c r="Y48" i="6"/>
  <c r="Y56" i="6"/>
  <c r="Y29" i="6"/>
</calcChain>
</file>

<file path=xl/sharedStrings.xml><?xml version="1.0" encoding="utf-8"?>
<sst xmlns="http://schemas.openxmlformats.org/spreadsheetml/2006/main" count="78" uniqueCount="64">
  <si>
    <t>Hommes</t>
  </si>
  <si>
    <t>Femmes</t>
  </si>
  <si>
    <t>Évolution par rapport à l'année précédente</t>
  </si>
  <si>
    <t>26 à 30 ans</t>
  </si>
  <si>
    <t>31 à 35 ans</t>
  </si>
  <si>
    <t>36 à 40 ans</t>
  </si>
  <si>
    <t>41 à 45 ans</t>
  </si>
  <si>
    <t>46 à 50 ans</t>
  </si>
  <si>
    <t>51 à 55 ans</t>
  </si>
  <si>
    <t>56 à 60 ans</t>
  </si>
  <si>
    <t>Total</t>
  </si>
  <si>
    <t>TOTAL</t>
  </si>
  <si>
    <t>plus de 60 ans</t>
  </si>
  <si>
    <t>moins de 26 ans</t>
  </si>
  <si>
    <t>Auvergne-Rhône-Alpes</t>
  </si>
  <si>
    <t>Bretagne</t>
  </si>
  <si>
    <t>Centre-Val de Loire</t>
  </si>
  <si>
    <t>Corse</t>
  </si>
  <si>
    <t>Grand Est</t>
  </si>
  <si>
    <t>Hauts-de-France</t>
  </si>
  <si>
    <t>La Réunion</t>
  </si>
  <si>
    <t>Martinique</t>
  </si>
  <si>
    <t>Normandie</t>
  </si>
  <si>
    <t>Occitanie</t>
  </si>
  <si>
    <t>Source : Base Salaires - Agirc-Arrco</t>
  </si>
  <si>
    <t xml:space="preserve">Source : Base Salaires - Agirc-Arrco et Référentiel National de Gestion des Droits (RNGD) </t>
  </si>
  <si>
    <t>âge au 31/12</t>
  </si>
  <si>
    <t>Ensemble</t>
  </si>
  <si>
    <t>Bourgogne-Franche-Comté</t>
  </si>
  <si>
    <t>Île-de-France</t>
  </si>
  <si>
    <t>Nouvelle-Aquitaine</t>
  </si>
  <si>
    <t>Pays de la Loire</t>
  </si>
  <si>
    <t>Provence-Alpes-Côte d'Azur</t>
  </si>
  <si>
    <t>France métropolitaine</t>
  </si>
  <si>
    <t xml:space="preserve">Guadeloupe </t>
  </si>
  <si>
    <t>Guyane</t>
  </si>
  <si>
    <t>Mayotte</t>
  </si>
  <si>
    <t>DOM</t>
  </si>
  <si>
    <t>France métropolitaine et DOM</t>
  </si>
  <si>
    <t>Part des cotisants Agirc-Arrco dans la population française</t>
  </si>
  <si>
    <t>non disponible</t>
  </si>
  <si>
    <t>Assurés Agirc-Arrco ayant acquis au moins un point (tous types de droits) au cours de l’année</t>
  </si>
  <si>
    <t>Cotisants Agirc-Arrco ayant acquis au moins un point au titre de l’emploi au cours de l’année</t>
  </si>
  <si>
    <t>Cotisants Agirc-Arrco présents au 31 décembre</t>
  </si>
  <si>
    <t>16 ans et -</t>
  </si>
  <si>
    <t>70 et +</t>
  </si>
  <si>
    <t>Tableau 1 : Effectifs des assurés de l'Agirc-Arrco en 2024</t>
  </si>
  <si>
    <t>Champ : Assurés ayant acquis des points à l'Agirc-Arrco en 2024</t>
  </si>
  <si>
    <t>Données actualisées au 1er avril 2026</t>
  </si>
  <si>
    <t>Graphique 1 : Répartition par âge des cotisants Agirc-Arrco en 2024</t>
  </si>
  <si>
    <r>
      <t>Données actualisées au 1</t>
    </r>
    <r>
      <rPr>
        <i/>
        <vertAlign val="superscript"/>
        <sz val="11"/>
        <color rgb="FF0070C0"/>
        <rFont val="Calibri"/>
        <family val="2"/>
        <scheme val="minor"/>
      </rPr>
      <t>er</t>
    </r>
    <r>
      <rPr>
        <i/>
        <sz val="11"/>
        <color rgb="FF0070C0"/>
        <rFont val="Calibri"/>
        <family val="2"/>
        <scheme val="minor"/>
      </rPr>
      <t xml:space="preserve"> avril 2026</t>
    </r>
  </si>
  <si>
    <t>Graphique 2 : Salaires moyens des cotisants Agirc-Arrco en 2024</t>
  </si>
  <si>
    <t>Effectifs Cotisants au 31 décembre 2024</t>
  </si>
  <si>
    <t>Remarque : la différence avec les effectifs du tableau 1 s'explique par les cotisants à Mayotte, dans les Com ou à l'étranger.</t>
  </si>
  <si>
    <t>Graphique 3 : Répartition géographique des cotisants 2024 selon leur lieu de résidence</t>
  </si>
  <si>
    <t>Région de résidence</t>
  </si>
  <si>
    <t>Estimation de population au 1er janvier 2025
(source Insee)</t>
  </si>
  <si>
    <t>Champ : Salariés du secteur privé à temps complet ou à temps partiel, présents en fin d'année.</t>
  </si>
  <si>
    <t>Champ : Salariés du secteur privé à temps complet ou à temps partiel, présents en fin d'année (hors résidents à Mayotte)</t>
  </si>
  <si>
    <t>Hommes - Cotisants 2024 présents au 31/12</t>
  </si>
  <si>
    <t>Hommes - Cotisants 2024 absents au 31/12</t>
  </si>
  <si>
    <t>Femmes - Cotisants 2024 présents au 31/12</t>
  </si>
  <si>
    <t>Femmes - Cotisants 2024 absents au 31/12</t>
  </si>
  <si>
    <t>Les totaux peuvent être différents des sommes du fait des arrondis.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</si>
</sst>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0.0%"/>
    <numFmt numFmtId="165" formatCode="#,##0_);\(#,##0\)"/>
    <numFmt numFmtId="166" formatCode="_-* #,##0\ _€_-;\-* #,##0\ _€_-;_-* &quot;-&quot;\ _€_-;_-@_-"/>
    <numFmt numFmtId="167" formatCode="_-* #,##0.0_-;\-* #,##0.0_-;_-* &quot;-&quot;??_-;_-@_-"/>
    <numFmt numFmtId="168" formatCode="_-* #,##0_-;\-* #,##0_-;_-* &quot;-&quot;??_-;_-@_-"/>
    <numFmt numFmtId="169" formatCode="0.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i/>
      <sz val="1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2"/>
      <name val="Arial"/>
      <family val="2"/>
    </font>
    <font>
      <b/>
      <sz val="11"/>
      <name val="Calibri"/>
      <family val="2"/>
    </font>
    <font>
      <b/>
      <sz val="11"/>
      <color theme="1"/>
      <name val="Calibri"/>
      <family val="2"/>
      <scheme val="minor"/>
    </font>
    <font>
      <b/>
      <sz val="12"/>
      <color rgb="FF90007F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11"/>
      <color rgb="FF0070C0"/>
      <name val="Calibri"/>
      <family val="2"/>
      <scheme val="minor"/>
    </font>
    <font>
      <i/>
      <vertAlign val="superscript"/>
      <sz val="11"/>
      <color rgb="FF0070C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4"/>
      <name val="Calibri"/>
      <family val="2"/>
      <scheme val="minor"/>
    </font>
    <font>
      <b/>
      <sz val="11"/>
      <color theme="4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color theme="0" tint="-0.34998626667073579"/>
      <name val="Calibri"/>
      <family val="2"/>
      <scheme val="minor"/>
    </font>
    <font>
      <i/>
      <sz val="11"/>
      <color theme="0" tint="-0.34998626667073579"/>
      <name val="Calibri"/>
      <family val="2"/>
      <scheme val="minor"/>
    </font>
    <font>
      <i/>
      <sz val="9"/>
      <color theme="0" tint="-0.34998626667073579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dotted">
        <color auto="1"/>
      </right>
      <top style="medium">
        <color auto="1"/>
      </top>
      <bottom/>
      <diagonal/>
    </border>
    <border>
      <left style="dotted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7" fillId="0" borderId="0"/>
    <xf numFmtId="43" fontId="1" fillId="0" borderId="0" applyFont="0" applyFill="0" applyBorder="0" applyAlignment="0" applyProtection="0"/>
  </cellStyleXfs>
  <cellXfs count="72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right" vertical="center" wrapText="1"/>
    </xf>
    <xf numFmtId="0" fontId="5" fillId="0" borderId="2" xfId="0" applyFont="1" applyBorder="1" applyAlignment="1">
      <alignment vertical="center" wrapText="1"/>
    </xf>
    <xf numFmtId="164" fontId="5" fillId="0" borderId="2" xfId="1" quotePrefix="1" applyNumberFormat="1" applyFont="1" applyBorder="1" applyAlignment="1">
      <alignment horizontal="right" vertical="center" wrapText="1"/>
    </xf>
    <xf numFmtId="3" fontId="4" fillId="0" borderId="1" xfId="0" applyNumberFormat="1" applyFont="1" applyBorder="1" applyAlignment="1">
      <alignment horizontal="right" vertical="center" wrapText="1"/>
    </xf>
    <xf numFmtId="0" fontId="3" fillId="0" borderId="3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3" fontId="0" fillId="0" borderId="0" xfId="0" applyNumberFormat="1"/>
    <xf numFmtId="164" fontId="0" fillId="0" borderId="0" xfId="0" applyNumberFormat="1"/>
    <xf numFmtId="164" fontId="1" fillId="0" borderId="0" xfId="1" applyNumberFormat="1" applyFont="1"/>
    <xf numFmtId="0" fontId="6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3" fontId="8" fillId="0" borderId="4" xfId="0" applyNumberFormat="1" applyFont="1" applyBorder="1" applyAlignment="1">
      <alignment horizontal="center" vertical="center" wrapText="1"/>
    </xf>
    <xf numFmtId="0" fontId="14" fillId="0" borderId="0" xfId="0" applyFont="1"/>
    <xf numFmtId="0" fontId="15" fillId="0" borderId="9" xfId="0" applyFont="1" applyBorder="1" applyAlignment="1">
      <alignment horizontal="center"/>
    </xf>
    <xf numFmtId="166" fontId="2" fillId="0" borderId="0" xfId="0" applyNumberFormat="1" applyFont="1"/>
    <xf numFmtId="0" fontId="15" fillId="0" borderId="0" xfId="0" applyFont="1" applyAlignment="1">
      <alignment horizontal="center"/>
    </xf>
    <xf numFmtId="0" fontId="17" fillId="0" borderId="13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3" fontId="9" fillId="0" borderId="15" xfId="0" applyNumberFormat="1" applyFont="1" applyBorder="1" applyAlignment="1">
      <alignment horizontal="center" vertical="center"/>
    </xf>
    <xf numFmtId="3" fontId="9" fillId="0" borderId="16" xfId="0" applyNumberFormat="1" applyFont="1" applyBorder="1" applyAlignment="1">
      <alignment horizontal="center" vertical="center"/>
    </xf>
    <xf numFmtId="0" fontId="16" fillId="0" borderId="10" xfId="0" applyFont="1" applyBorder="1" applyAlignment="1">
      <alignment horizontal="center"/>
    </xf>
    <xf numFmtId="3" fontId="19" fillId="0" borderId="9" xfId="0" applyNumberFormat="1" applyFont="1" applyBorder="1" applyAlignment="1">
      <alignment horizontal="center"/>
    </xf>
    <xf numFmtId="3" fontId="18" fillId="0" borderId="10" xfId="0" applyNumberFormat="1" applyFont="1" applyBorder="1" applyAlignment="1">
      <alignment horizontal="center" vertical="center"/>
    </xf>
    <xf numFmtId="164" fontId="2" fillId="0" borderId="0" xfId="1" applyNumberFormat="1" applyFont="1"/>
    <xf numFmtId="3" fontId="6" fillId="0" borderId="0" xfId="0" applyNumberFormat="1" applyFont="1"/>
    <xf numFmtId="164" fontId="6" fillId="0" borderId="0" xfId="1" applyNumberFormat="1" applyFont="1"/>
    <xf numFmtId="0" fontId="0" fillId="0" borderId="7" xfId="0" applyBorder="1"/>
    <xf numFmtId="164" fontId="0" fillId="0" borderId="7" xfId="1" applyNumberFormat="1" applyFont="1" applyBorder="1"/>
    <xf numFmtId="0" fontId="9" fillId="0" borderId="7" xfId="0" applyFont="1" applyBorder="1"/>
    <xf numFmtId="164" fontId="9" fillId="0" borderId="7" xfId="1" applyNumberFormat="1" applyFont="1" applyBorder="1"/>
    <xf numFmtId="0" fontId="9" fillId="0" borderId="22" xfId="0" applyFont="1" applyBorder="1"/>
    <xf numFmtId="164" fontId="9" fillId="0" borderId="22" xfId="1" applyNumberFormat="1" applyFont="1" applyBorder="1"/>
    <xf numFmtId="3" fontId="20" fillId="0" borderId="0" xfId="0" applyNumberFormat="1" applyFont="1"/>
    <xf numFmtId="3" fontId="2" fillId="0" borderId="7" xfId="0" applyNumberFormat="1" applyFont="1" applyBorder="1"/>
    <xf numFmtId="3" fontId="5" fillId="0" borderId="7" xfId="0" applyNumberFormat="1" applyFont="1" applyBorder="1" applyAlignment="1">
      <alignment horizontal="right"/>
    </xf>
    <xf numFmtId="0" fontId="22" fillId="0" borderId="0" xfId="0" applyFont="1"/>
    <xf numFmtId="3" fontId="17" fillId="0" borderId="7" xfId="0" applyNumberFormat="1" applyFont="1" applyBorder="1"/>
    <xf numFmtId="3" fontId="2" fillId="0" borderId="7" xfId="0" applyNumberFormat="1" applyFont="1" applyBorder="1" applyAlignment="1">
      <alignment horizontal="right"/>
    </xf>
    <xf numFmtId="3" fontId="21" fillId="0" borderId="0" xfId="0" applyNumberFormat="1" applyFont="1" applyAlignment="1">
      <alignment wrapText="1"/>
    </xf>
    <xf numFmtId="167" fontId="0" fillId="0" borderId="0" xfId="3" applyNumberFormat="1" applyFont="1"/>
    <xf numFmtId="168" fontId="0" fillId="0" borderId="0" xfId="3" applyNumberFormat="1" applyFont="1"/>
    <xf numFmtId="3" fontId="23" fillId="0" borderId="1" xfId="0" applyNumberFormat="1" applyFont="1" applyBorder="1" applyAlignment="1">
      <alignment horizontal="right" vertical="center" wrapText="1"/>
    </xf>
    <xf numFmtId="164" fontId="11" fillId="0" borderId="2" xfId="1" quotePrefix="1" applyNumberFormat="1" applyFont="1" applyBorder="1" applyAlignment="1">
      <alignment horizontal="right" vertical="center" wrapText="1"/>
    </xf>
    <xf numFmtId="164" fontId="0" fillId="0" borderId="0" xfId="1" applyNumberFormat="1" applyFont="1"/>
    <xf numFmtId="169" fontId="0" fillId="0" borderId="0" xfId="0" applyNumberFormat="1"/>
    <xf numFmtId="3" fontId="0" fillId="0" borderId="11" xfId="0" applyNumberFormat="1" applyBorder="1" applyAlignment="1">
      <alignment horizontal="center" vertical="center"/>
    </xf>
    <xf numFmtId="3" fontId="0" fillId="0" borderId="12" xfId="0" applyNumberFormat="1" applyBorder="1" applyAlignment="1">
      <alignment horizontal="center" vertical="center"/>
    </xf>
    <xf numFmtId="164" fontId="15" fillId="0" borderId="0" xfId="1" applyNumberFormat="1" applyFont="1" applyAlignment="1">
      <alignment horizontal="center"/>
    </xf>
    <xf numFmtId="0" fontId="0" fillId="0" borderId="6" xfId="0" applyBorder="1"/>
    <xf numFmtId="0" fontId="0" fillId="0" borderId="4" xfId="0" quotePrefix="1" applyBorder="1" applyAlignment="1">
      <alignment horizontal="center" vertical="center" wrapText="1"/>
    </xf>
    <xf numFmtId="0" fontId="9" fillId="0" borderId="4" xfId="0" quotePrefix="1" applyFont="1" applyBorder="1" applyAlignment="1">
      <alignment horizontal="center" vertical="center" wrapText="1"/>
    </xf>
    <xf numFmtId="0" fontId="0" fillId="0" borderId="4" xfId="0" applyBorder="1"/>
    <xf numFmtId="165" fontId="0" fillId="0" borderId="4" xfId="0" applyNumberFormat="1" applyBorder="1"/>
    <xf numFmtId="165" fontId="9" fillId="0" borderId="4" xfId="0" applyNumberFormat="1" applyFont="1" applyBorder="1"/>
    <xf numFmtId="0" fontId="9" fillId="0" borderId="4" xfId="0" applyFont="1" applyBorder="1"/>
    <xf numFmtId="3" fontId="9" fillId="0" borderId="7" xfId="0" applyNumberFormat="1" applyFont="1" applyBorder="1"/>
    <xf numFmtId="3" fontId="9" fillId="0" borderId="22" xfId="0" applyNumberFormat="1" applyFont="1" applyBorder="1"/>
    <xf numFmtId="0" fontId="9" fillId="0" borderId="4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8" fillId="0" borderId="17" xfId="0" applyFont="1" applyBorder="1" applyAlignment="1">
      <alignment horizontal="center" vertical="center"/>
    </xf>
    <xf numFmtId="0" fontId="0" fillId="0" borderId="5" xfId="0" applyBorder="1" applyAlignment="1">
      <alignment horizontal="center"/>
    </xf>
  </cellXfs>
  <cellStyles count="4">
    <cellStyle name="Milliers" xfId="3" builtinId="3"/>
    <cellStyle name="Normal" xfId="0" builtinId="0"/>
    <cellStyle name="Normal 2" xfId="2" xr:uid="{3B28F3F4-24D3-406D-A2D7-2FF1CD264F25}"/>
    <cellStyle name="Pourcentage" xfId="1" builtinId="5"/>
  </cellStyles>
  <dxfs count="0"/>
  <tableStyles count="0" defaultTableStyle="TableStyleMedium2" defaultPivotStyle="PivotStyleLight16"/>
  <colors>
    <mruColors>
      <color rgb="FFFFFFCC"/>
      <color rgb="FF90007F"/>
      <color rgb="FFF8C471"/>
      <color rgb="FFF28A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2819259661507831E-2"/>
          <c:y val="3.3395121897930195E-2"/>
          <c:w val="0.93436148067698432"/>
          <c:h val="0.77299579280531105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'graphique 1'!$B$4</c:f>
              <c:strCache>
                <c:ptCount val="1"/>
                <c:pt idx="0">
                  <c:v>Hommes - Cotisants 2024 présents au 31/12</c:v>
                </c:pt>
              </c:strCache>
            </c:strRef>
          </c:tx>
          <c:spPr>
            <a:solidFill>
              <a:schemeClr val="accent1">
                <a:lumMod val="20000"/>
                <a:lumOff val="80000"/>
              </a:schemeClr>
            </a:solidFill>
          </c:spPr>
          <c:invertIfNegative val="0"/>
          <c:cat>
            <c:strRef>
              <c:f>'graphique 1'!$A$5:$A$58</c:f>
              <c:strCache>
                <c:ptCount val="54"/>
                <c:pt idx="0">
                  <c:v>16 ans et -</c:v>
                </c:pt>
                <c:pt idx="1">
                  <c:v>17</c:v>
                </c:pt>
                <c:pt idx="2">
                  <c:v>18</c:v>
                </c:pt>
                <c:pt idx="3">
                  <c:v>19</c:v>
                </c:pt>
                <c:pt idx="4">
                  <c:v>20</c:v>
                </c:pt>
                <c:pt idx="5">
                  <c:v>21</c:v>
                </c:pt>
                <c:pt idx="6">
                  <c:v>22</c:v>
                </c:pt>
                <c:pt idx="7">
                  <c:v>23</c:v>
                </c:pt>
                <c:pt idx="8">
                  <c:v>24</c:v>
                </c:pt>
                <c:pt idx="9">
                  <c:v>25</c:v>
                </c:pt>
                <c:pt idx="10">
                  <c:v>26</c:v>
                </c:pt>
                <c:pt idx="11">
                  <c:v>27</c:v>
                </c:pt>
                <c:pt idx="12">
                  <c:v>28</c:v>
                </c:pt>
                <c:pt idx="13">
                  <c:v>29</c:v>
                </c:pt>
                <c:pt idx="14">
                  <c:v>30</c:v>
                </c:pt>
                <c:pt idx="15">
                  <c:v>31</c:v>
                </c:pt>
                <c:pt idx="16">
                  <c:v>32</c:v>
                </c:pt>
                <c:pt idx="17">
                  <c:v>33</c:v>
                </c:pt>
                <c:pt idx="18">
                  <c:v>34</c:v>
                </c:pt>
                <c:pt idx="19">
                  <c:v>35</c:v>
                </c:pt>
                <c:pt idx="20">
                  <c:v>36</c:v>
                </c:pt>
                <c:pt idx="21">
                  <c:v>37</c:v>
                </c:pt>
                <c:pt idx="22">
                  <c:v>38</c:v>
                </c:pt>
                <c:pt idx="23">
                  <c:v>39</c:v>
                </c:pt>
                <c:pt idx="24">
                  <c:v>40</c:v>
                </c:pt>
                <c:pt idx="25">
                  <c:v>41</c:v>
                </c:pt>
                <c:pt idx="26">
                  <c:v>42</c:v>
                </c:pt>
                <c:pt idx="27">
                  <c:v>43</c:v>
                </c:pt>
                <c:pt idx="28">
                  <c:v>44</c:v>
                </c:pt>
                <c:pt idx="29">
                  <c:v>45</c:v>
                </c:pt>
                <c:pt idx="30">
                  <c:v>46</c:v>
                </c:pt>
                <c:pt idx="31">
                  <c:v>47</c:v>
                </c:pt>
                <c:pt idx="32">
                  <c:v>48</c:v>
                </c:pt>
                <c:pt idx="33">
                  <c:v>49</c:v>
                </c:pt>
                <c:pt idx="34">
                  <c:v>50</c:v>
                </c:pt>
                <c:pt idx="35">
                  <c:v>51</c:v>
                </c:pt>
                <c:pt idx="36">
                  <c:v>52</c:v>
                </c:pt>
                <c:pt idx="37">
                  <c:v>53</c:v>
                </c:pt>
                <c:pt idx="38">
                  <c:v>54</c:v>
                </c:pt>
                <c:pt idx="39">
                  <c:v>55</c:v>
                </c:pt>
                <c:pt idx="40">
                  <c:v>56</c:v>
                </c:pt>
                <c:pt idx="41">
                  <c:v>57</c:v>
                </c:pt>
                <c:pt idx="42">
                  <c:v>58</c:v>
                </c:pt>
                <c:pt idx="43">
                  <c:v>59</c:v>
                </c:pt>
                <c:pt idx="44">
                  <c:v>60</c:v>
                </c:pt>
                <c:pt idx="45">
                  <c:v>61</c:v>
                </c:pt>
                <c:pt idx="46">
                  <c:v>62</c:v>
                </c:pt>
                <c:pt idx="47">
                  <c:v>63</c:v>
                </c:pt>
                <c:pt idx="48">
                  <c:v>64</c:v>
                </c:pt>
                <c:pt idx="49">
                  <c:v>65</c:v>
                </c:pt>
                <c:pt idx="50">
                  <c:v>66</c:v>
                </c:pt>
                <c:pt idx="51">
                  <c:v>67</c:v>
                </c:pt>
                <c:pt idx="52">
                  <c:v>68</c:v>
                </c:pt>
                <c:pt idx="53">
                  <c:v>69</c:v>
                </c:pt>
              </c:strCache>
            </c:strRef>
          </c:cat>
          <c:val>
            <c:numRef>
              <c:f>'graphique 1'!$X$5:$X$59</c:f>
              <c:numCache>
                <c:formatCode>#,##0</c:formatCode>
                <c:ptCount val="55"/>
                <c:pt idx="0">
                  <c:v>-73835</c:v>
                </c:pt>
                <c:pt idx="1">
                  <c:v>-64527</c:v>
                </c:pt>
                <c:pt idx="2">
                  <c:v>-120103</c:v>
                </c:pt>
                <c:pt idx="3">
                  <c:v>-156980</c:v>
                </c:pt>
                <c:pt idx="4">
                  <c:v>-188481</c:v>
                </c:pt>
                <c:pt idx="5">
                  <c:v>-210233</c:v>
                </c:pt>
                <c:pt idx="6">
                  <c:v>-229116</c:v>
                </c:pt>
                <c:pt idx="7">
                  <c:v>-240181</c:v>
                </c:pt>
                <c:pt idx="8">
                  <c:v>-253174</c:v>
                </c:pt>
                <c:pt idx="9">
                  <c:v>-250156</c:v>
                </c:pt>
                <c:pt idx="10">
                  <c:v>-253735</c:v>
                </c:pt>
                <c:pt idx="11">
                  <c:v>-254244</c:v>
                </c:pt>
                <c:pt idx="12">
                  <c:v>-256547</c:v>
                </c:pt>
                <c:pt idx="13">
                  <c:v>-255212</c:v>
                </c:pt>
                <c:pt idx="14">
                  <c:v>-250467</c:v>
                </c:pt>
                <c:pt idx="15">
                  <c:v>-250326</c:v>
                </c:pt>
                <c:pt idx="16">
                  <c:v>-260633</c:v>
                </c:pt>
                <c:pt idx="17">
                  <c:v>-261897</c:v>
                </c:pt>
                <c:pt idx="18">
                  <c:v>-265047</c:v>
                </c:pt>
                <c:pt idx="19">
                  <c:v>-263460</c:v>
                </c:pt>
                <c:pt idx="20">
                  <c:v>-265633</c:v>
                </c:pt>
                <c:pt idx="21">
                  <c:v>-263395</c:v>
                </c:pt>
                <c:pt idx="22">
                  <c:v>-265672</c:v>
                </c:pt>
                <c:pt idx="23">
                  <c:v>-261004</c:v>
                </c:pt>
                <c:pt idx="24">
                  <c:v>-256885</c:v>
                </c:pt>
                <c:pt idx="25">
                  <c:v>-251692</c:v>
                </c:pt>
                <c:pt idx="26">
                  <c:v>-265485</c:v>
                </c:pt>
                <c:pt idx="27">
                  <c:v>-265350</c:v>
                </c:pt>
                <c:pt idx="28">
                  <c:v>-263704</c:v>
                </c:pt>
                <c:pt idx="29">
                  <c:v>-249004</c:v>
                </c:pt>
                <c:pt idx="30">
                  <c:v>-241449</c:v>
                </c:pt>
                <c:pt idx="31">
                  <c:v>-241447</c:v>
                </c:pt>
                <c:pt idx="32">
                  <c:v>-230684</c:v>
                </c:pt>
                <c:pt idx="33">
                  <c:v>-235582</c:v>
                </c:pt>
                <c:pt idx="34">
                  <c:v>-248083</c:v>
                </c:pt>
                <c:pt idx="35">
                  <c:v>-257183</c:v>
                </c:pt>
                <c:pt idx="36">
                  <c:v>-260788</c:v>
                </c:pt>
                <c:pt idx="37">
                  <c:v>-255636</c:v>
                </c:pt>
                <c:pt idx="38">
                  <c:v>-245617</c:v>
                </c:pt>
                <c:pt idx="39">
                  <c:v>-239394</c:v>
                </c:pt>
                <c:pt idx="40">
                  <c:v>-233516</c:v>
                </c:pt>
                <c:pt idx="41">
                  <c:v>-228630</c:v>
                </c:pt>
                <c:pt idx="42">
                  <c:v>-226302</c:v>
                </c:pt>
                <c:pt idx="43">
                  <c:v>-218499</c:v>
                </c:pt>
                <c:pt idx="44">
                  <c:v>-188696</c:v>
                </c:pt>
                <c:pt idx="45">
                  <c:v>-140030</c:v>
                </c:pt>
                <c:pt idx="46">
                  <c:v>-100656</c:v>
                </c:pt>
                <c:pt idx="47">
                  <c:v>-67794</c:v>
                </c:pt>
                <c:pt idx="48">
                  <c:v>-50741</c:v>
                </c:pt>
                <c:pt idx="49">
                  <c:v>-38292</c:v>
                </c:pt>
                <c:pt idx="50">
                  <c:v>-29441</c:v>
                </c:pt>
                <c:pt idx="51">
                  <c:v>-21991</c:v>
                </c:pt>
                <c:pt idx="52">
                  <c:v>-17252</c:v>
                </c:pt>
                <c:pt idx="53">
                  <c:v>-14085</c:v>
                </c:pt>
                <c:pt idx="54">
                  <c:v>-66293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EE-4A89-8B15-B8F3A762103E}"/>
            </c:ext>
          </c:extLst>
        </c:ser>
        <c:ser>
          <c:idx val="6"/>
          <c:order val="1"/>
          <c:tx>
            <c:strRef>
              <c:f>'graphique 1'!$D$4</c:f>
              <c:strCache>
                <c:ptCount val="1"/>
                <c:pt idx="0">
                  <c:v>Femmes - Cotisants 2024 présents au 31/12</c:v>
                </c:pt>
              </c:strCache>
            </c:strRef>
          </c:tx>
          <c:spPr>
            <a:solidFill>
              <a:schemeClr val="accent2">
                <a:lumMod val="20000"/>
                <a:lumOff val="80000"/>
              </a:schemeClr>
            </a:solidFill>
          </c:spPr>
          <c:invertIfNegative val="0"/>
          <c:cat>
            <c:strRef>
              <c:f>'graphique 1'!$A$5:$A$58</c:f>
              <c:strCache>
                <c:ptCount val="54"/>
                <c:pt idx="0">
                  <c:v>16 ans et -</c:v>
                </c:pt>
                <c:pt idx="1">
                  <c:v>17</c:v>
                </c:pt>
                <c:pt idx="2">
                  <c:v>18</c:v>
                </c:pt>
                <c:pt idx="3">
                  <c:v>19</c:v>
                </c:pt>
                <c:pt idx="4">
                  <c:v>20</c:v>
                </c:pt>
                <c:pt idx="5">
                  <c:v>21</c:v>
                </c:pt>
                <c:pt idx="6">
                  <c:v>22</c:v>
                </c:pt>
                <c:pt idx="7">
                  <c:v>23</c:v>
                </c:pt>
                <c:pt idx="8">
                  <c:v>24</c:v>
                </c:pt>
                <c:pt idx="9">
                  <c:v>25</c:v>
                </c:pt>
                <c:pt idx="10">
                  <c:v>26</c:v>
                </c:pt>
                <c:pt idx="11">
                  <c:v>27</c:v>
                </c:pt>
                <c:pt idx="12">
                  <c:v>28</c:v>
                </c:pt>
                <c:pt idx="13">
                  <c:v>29</c:v>
                </c:pt>
                <c:pt idx="14">
                  <c:v>30</c:v>
                </c:pt>
                <c:pt idx="15">
                  <c:v>31</c:v>
                </c:pt>
                <c:pt idx="16">
                  <c:v>32</c:v>
                </c:pt>
                <c:pt idx="17">
                  <c:v>33</c:v>
                </c:pt>
                <c:pt idx="18">
                  <c:v>34</c:v>
                </c:pt>
                <c:pt idx="19">
                  <c:v>35</c:v>
                </c:pt>
                <c:pt idx="20">
                  <c:v>36</c:v>
                </c:pt>
                <c:pt idx="21">
                  <c:v>37</c:v>
                </c:pt>
                <c:pt idx="22">
                  <c:v>38</c:v>
                </c:pt>
                <c:pt idx="23">
                  <c:v>39</c:v>
                </c:pt>
                <c:pt idx="24">
                  <c:v>40</c:v>
                </c:pt>
                <c:pt idx="25">
                  <c:v>41</c:v>
                </c:pt>
                <c:pt idx="26">
                  <c:v>42</c:v>
                </c:pt>
                <c:pt idx="27">
                  <c:v>43</c:v>
                </c:pt>
                <c:pt idx="28">
                  <c:v>44</c:v>
                </c:pt>
                <c:pt idx="29">
                  <c:v>45</c:v>
                </c:pt>
                <c:pt idx="30">
                  <c:v>46</c:v>
                </c:pt>
                <c:pt idx="31">
                  <c:v>47</c:v>
                </c:pt>
                <c:pt idx="32">
                  <c:v>48</c:v>
                </c:pt>
                <c:pt idx="33">
                  <c:v>49</c:v>
                </c:pt>
                <c:pt idx="34">
                  <c:v>50</c:v>
                </c:pt>
                <c:pt idx="35">
                  <c:v>51</c:v>
                </c:pt>
                <c:pt idx="36">
                  <c:v>52</c:v>
                </c:pt>
                <c:pt idx="37">
                  <c:v>53</c:v>
                </c:pt>
                <c:pt idx="38">
                  <c:v>54</c:v>
                </c:pt>
                <c:pt idx="39">
                  <c:v>55</c:v>
                </c:pt>
                <c:pt idx="40">
                  <c:v>56</c:v>
                </c:pt>
                <c:pt idx="41">
                  <c:v>57</c:v>
                </c:pt>
                <c:pt idx="42">
                  <c:v>58</c:v>
                </c:pt>
                <c:pt idx="43">
                  <c:v>59</c:v>
                </c:pt>
                <c:pt idx="44">
                  <c:v>60</c:v>
                </c:pt>
                <c:pt idx="45">
                  <c:v>61</c:v>
                </c:pt>
                <c:pt idx="46">
                  <c:v>62</c:v>
                </c:pt>
                <c:pt idx="47">
                  <c:v>63</c:v>
                </c:pt>
                <c:pt idx="48">
                  <c:v>64</c:v>
                </c:pt>
                <c:pt idx="49">
                  <c:v>65</c:v>
                </c:pt>
                <c:pt idx="50">
                  <c:v>66</c:v>
                </c:pt>
                <c:pt idx="51">
                  <c:v>67</c:v>
                </c:pt>
                <c:pt idx="52">
                  <c:v>68</c:v>
                </c:pt>
                <c:pt idx="53">
                  <c:v>69</c:v>
                </c:pt>
              </c:strCache>
            </c:strRef>
          </c:cat>
          <c:val>
            <c:numRef>
              <c:f>'graphique 1'!$D$5:$D$59</c:f>
              <c:numCache>
                <c:formatCode>#,##0</c:formatCode>
                <c:ptCount val="55"/>
                <c:pt idx="0">
                  <c:v>28334</c:v>
                </c:pt>
                <c:pt idx="1">
                  <c:v>33872</c:v>
                </c:pt>
                <c:pt idx="2">
                  <c:v>84936</c:v>
                </c:pt>
                <c:pt idx="3">
                  <c:v>128309</c:v>
                </c:pt>
                <c:pt idx="4">
                  <c:v>158703</c:v>
                </c:pt>
                <c:pt idx="5">
                  <c:v>179932</c:v>
                </c:pt>
                <c:pt idx="6">
                  <c:v>198218</c:v>
                </c:pt>
                <c:pt idx="7">
                  <c:v>207153</c:v>
                </c:pt>
                <c:pt idx="8">
                  <c:v>216613</c:v>
                </c:pt>
                <c:pt idx="9">
                  <c:v>213721</c:v>
                </c:pt>
                <c:pt idx="10">
                  <c:v>215305</c:v>
                </c:pt>
                <c:pt idx="11">
                  <c:v>213722</c:v>
                </c:pt>
                <c:pt idx="12">
                  <c:v>214548</c:v>
                </c:pt>
                <c:pt idx="13">
                  <c:v>212756</c:v>
                </c:pt>
                <c:pt idx="14">
                  <c:v>207197</c:v>
                </c:pt>
                <c:pt idx="15">
                  <c:v>206466</c:v>
                </c:pt>
                <c:pt idx="16">
                  <c:v>213367</c:v>
                </c:pt>
                <c:pt idx="17">
                  <c:v>213904</c:v>
                </c:pt>
                <c:pt idx="18">
                  <c:v>213991</c:v>
                </c:pt>
                <c:pt idx="19">
                  <c:v>213246</c:v>
                </c:pt>
                <c:pt idx="20">
                  <c:v>213447</c:v>
                </c:pt>
                <c:pt idx="21">
                  <c:v>212036</c:v>
                </c:pt>
                <c:pt idx="22">
                  <c:v>212717</c:v>
                </c:pt>
                <c:pt idx="23">
                  <c:v>210046</c:v>
                </c:pt>
                <c:pt idx="24">
                  <c:v>207114</c:v>
                </c:pt>
                <c:pt idx="25">
                  <c:v>203558</c:v>
                </c:pt>
                <c:pt idx="26">
                  <c:v>214554</c:v>
                </c:pt>
                <c:pt idx="27">
                  <c:v>215842</c:v>
                </c:pt>
                <c:pt idx="28">
                  <c:v>215046</c:v>
                </c:pt>
                <c:pt idx="29">
                  <c:v>202603</c:v>
                </c:pt>
                <c:pt idx="30">
                  <c:v>194910</c:v>
                </c:pt>
                <c:pt idx="31">
                  <c:v>193937</c:v>
                </c:pt>
                <c:pt idx="32">
                  <c:v>186178</c:v>
                </c:pt>
                <c:pt idx="33">
                  <c:v>190399</c:v>
                </c:pt>
                <c:pt idx="34">
                  <c:v>200306</c:v>
                </c:pt>
                <c:pt idx="35">
                  <c:v>208622</c:v>
                </c:pt>
                <c:pt idx="36">
                  <c:v>210608</c:v>
                </c:pt>
                <c:pt idx="37">
                  <c:v>206755</c:v>
                </c:pt>
                <c:pt idx="38">
                  <c:v>197093</c:v>
                </c:pt>
                <c:pt idx="39">
                  <c:v>191797</c:v>
                </c:pt>
                <c:pt idx="40">
                  <c:v>187904</c:v>
                </c:pt>
                <c:pt idx="41">
                  <c:v>182329</c:v>
                </c:pt>
                <c:pt idx="42">
                  <c:v>182184</c:v>
                </c:pt>
                <c:pt idx="43">
                  <c:v>174739</c:v>
                </c:pt>
                <c:pt idx="44">
                  <c:v>161929</c:v>
                </c:pt>
                <c:pt idx="45">
                  <c:v>133437</c:v>
                </c:pt>
                <c:pt idx="46">
                  <c:v>92564</c:v>
                </c:pt>
                <c:pt idx="47">
                  <c:v>53761</c:v>
                </c:pt>
                <c:pt idx="48">
                  <c:v>39707</c:v>
                </c:pt>
                <c:pt idx="49">
                  <c:v>29174</c:v>
                </c:pt>
                <c:pt idx="50">
                  <c:v>21826</c:v>
                </c:pt>
                <c:pt idx="51">
                  <c:v>15672</c:v>
                </c:pt>
                <c:pt idx="52">
                  <c:v>11715</c:v>
                </c:pt>
                <c:pt idx="53">
                  <c:v>9238</c:v>
                </c:pt>
                <c:pt idx="54">
                  <c:v>37436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8EE-4A89-8B15-B8F3A762103E}"/>
            </c:ext>
          </c:extLst>
        </c:ser>
        <c:ser>
          <c:idx val="5"/>
          <c:order val="2"/>
          <c:tx>
            <c:strRef>
              <c:f>'graphique 1'!$C$4</c:f>
              <c:strCache>
                <c:ptCount val="1"/>
                <c:pt idx="0">
                  <c:v>Hommes - Cotisants 2024 absents au 31/12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cat>
            <c:strRef>
              <c:f>'graphique 1'!$A$5:$A$58</c:f>
              <c:strCache>
                <c:ptCount val="54"/>
                <c:pt idx="0">
                  <c:v>16 ans et -</c:v>
                </c:pt>
                <c:pt idx="1">
                  <c:v>17</c:v>
                </c:pt>
                <c:pt idx="2">
                  <c:v>18</c:v>
                </c:pt>
                <c:pt idx="3">
                  <c:v>19</c:v>
                </c:pt>
                <c:pt idx="4">
                  <c:v>20</c:v>
                </c:pt>
                <c:pt idx="5">
                  <c:v>21</c:v>
                </c:pt>
                <c:pt idx="6">
                  <c:v>22</c:v>
                </c:pt>
                <c:pt idx="7">
                  <c:v>23</c:v>
                </c:pt>
                <c:pt idx="8">
                  <c:v>24</c:v>
                </c:pt>
                <c:pt idx="9">
                  <c:v>25</c:v>
                </c:pt>
                <c:pt idx="10">
                  <c:v>26</c:v>
                </c:pt>
                <c:pt idx="11">
                  <c:v>27</c:v>
                </c:pt>
                <c:pt idx="12">
                  <c:v>28</c:v>
                </c:pt>
                <c:pt idx="13">
                  <c:v>29</c:v>
                </c:pt>
                <c:pt idx="14">
                  <c:v>30</c:v>
                </c:pt>
                <c:pt idx="15">
                  <c:v>31</c:v>
                </c:pt>
                <c:pt idx="16">
                  <c:v>32</c:v>
                </c:pt>
                <c:pt idx="17">
                  <c:v>33</c:v>
                </c:pt>
                <c:pt idx="18">
                  <c:v>34</c:v>
                </c:pt>
                <c:pt idx="19">
                  <c:v>35</c:v>
                </c:pt>
                <c:pt idx="20">
                  <c:v>36</c:v>
                </c:pt>
                <c:pt idx="21">
                  <c:v>37</c:v>
                </c:pt>
                <c:pt idx="22">
                  <c:v>38</c:v>
                </c:pt>
                <c:pt idx="23">
                  <c:v>39</c:v>
                </c:pt>
                <c:pt idx="24">
                  <c:v>40</c:v>
                </c:pt>
                <c:pt idx="25">
                  <c:v>41</c:v>
                </c:pt>
                <c:pt idx="26">
                  <c:v>42</c:v>
                </c:pt>
                <c:pt idx="27">
                  <c:v>43</c:v>
                </c:pt>
                <c:pt idx="28">
                  <c:v>44</c:v>
                </c:pt>
                <c:pt idx="29">
                  <c:v>45</c:v>
                </c:pt>
                <c:pt idx="30">
                  <c:v>46</c:v>
                </c:pt>
                <c:pt idx="31">
                  <c:v>47</c:v>
                </c:pt>
                <c:pt idx="32">
                  <c:v>48</c:v>
                </c:pt>
                <c:pt idx="33">
                  <c:v>49</c:v>
                </c:pt>
                <c:pt idx="34">
                  <c:v>50</c:v>
                </c:pt>
                <c:pt idx="35">
                  <c:v>51</c:v>
                </c:pt>
                <c:pt idx="36">
                  <c:v>52</c:v>
                </c:pt>
                <c:pt idx="37">
                  <c:v>53</c:v>
                </c:pt>
                <c:pt idx="38">
                  <c:v>54</c:v>
                </c:pt>
                <c:pt idx="39">
                  <c:v>55</c:v>
                </c:pt>
                <c:pt idx="40">
                  <c:v>56</c:v>
                </c:pt>
                <c:pt idx="41">
                  <c:v>57</c:v>
                </c:pt>
                <c:pt idx="42">
                  <c:v>58</c:v>
                </c:pt>
                <c:pt idx="43">
                  <c:v>59</c:v>
                </c:pt>
                <c:pt idx="44">
                  <c:v>60</c:v>
                </c:pt>
                <c:pt idx="45">
                  <c:v>61</c:v>
                </c:pt>
                <c:pt idx="46">
                  <c:v>62</c:v>
                </c:pt>
                <c:pt idx="47">
                  <c:v>63</c:v>
                </c:pt>
                <c:pt idx="48">
                  <c:v>64</c:v>
                </c:pt>
                <c:pt idx="49">
                  <c:v>65</c:v>
                </c:pt>
                <c:pt idx="50">
                  <c:v>66</c:v>
                </c:pt>
                <c:pt idx="51">
                  <c:v>67</c:v>
                </c:pt>
                <c:pt idx="52">
                  <c:v>68</c:v>
                </c:pt>
                <c:pt idx="53">
                  <c:v>69</c:v>
                </c:pt>
              </c:strCache>
            </c:strRef>
          </c:cat>
          <c:val>
            <c:numRef>
              <c:f>'graphique 1'!$Y$5:$Y$59</c:f>
              <c:numCache>
                <c:formatCode>#,##0</c:formatCode>
                <c:ptCount val="55"/>
                <c:pt idx="0">
                  <c:v>-45646</c:v>
                </c:pt>
                <c:pt idx="1">
                  <c:v>-62201</c:v>
                </c:pt>
                <c:pt idx="2">
                  <c:v>-104814</c:v>
                </c:pt>
                <c:pt idx="3">
                  <c:v>-136727</c:v>
                </c:pt>
                <c:pt idx="4">
                  <c:v>-134992</c:v>
                </c:pt>
                <c:pt idx="5">
                  <c:v>-130234</c:v>
                </c:pt>
                <c:pt idx="6">
                  <c:v>-119468</c:v>
                </c:pt>
                <c:pt idx="7">
                  <c:v>-117150</c:v>
                </c:pt>
                <c:pt idx="8">
                  <c:v>-112967</c:v>
                </c:pt>
                <c:pt idx="9">
                  <c:v>-104307</c:v>
                </c:pt>
                <c:pt idx="10">
                  <c:v>-97847</c:v>
                </c:pt>
                <c:pt idx="11">
                  <c:v>-92925</c:v>
                </c:pt>
                <c:pt idx="12">
                  <c:v>-89759</c:v>
                </c:pt>
                <c:pt idx="13">
                  <c:v>-86748</c:v>
                </c:pt>
                <c:pt idx="14">
                  <c:v>-84043</c:v>
                </c:pt>
                <c:pt idx="15">
                  <c:v>-81833</c:v>
                </c:pt>
                <c:pt idx="16">
                  <c:v>-81628</c:v>
                </c:pt>
                <c:pt idx="17">
                  <c:v>-78686</c:v>
                </c:pt>
                <c:pt idx="18">
                  <c:v>-77839</c:v>
                </c:pt>
                <c:pt idx="19">
                  <c:v>-74729</c:v>
                </c:pt>
                <c:pt idx="20">
                  <c:v>-73673</c:v>
                </c:pt>
                <c:pt idx="21">
                  <c:v>-70846</c:v>
                </c:pt>
                <c:pt idx="22">
                  <c:v>-69973</c:v>
                </c:pt>
                <c:pt idx="23">
                  <c:v>-67208</c:v>
                </c:pt>
                <c:pt idx="24">
                  <c:v>-65173</c:v>
                </c:pt>
                <c:pt idx="25">
                  <c:v>-62021</c:v>
                </c:pt>
                <c:pt idx="26">
                  <c:v>-62935</c:v>
                </c:pt>
                <c:pt idx="27">
                  <c:v>-61700</c:v>
                </c:pt>
                <c:pt idx="28">
                  <c:v>-61056</c:v>
                </c:pt>
                <c:pt idx="29">
                  <c:v>-55847</c:v>
                </c:pt>
                <c:pt idx="30">
                  <c:v>-53480</c:v>
                </c:pt>
                <c:pt idx="31">
                  <c:v>-52709</c:v>
                </c:pt>
                <c:pt idx="32">
                  <c:v>-50424</c:v>
                </c:pt>
                <c:pt idx="33">
                  <c:v>-49366</c:v>
                </c:pt>
                <c:pt idx="34">
                  <c:v>-50739</c:v>
                </c:pt>
                <c:pt idx="35">
                  <c:v>-51778</c:v>
                </c:pt>
                <c:pt idx="36">
                  <c:v>-51962</c:v>
                </c:pt>
                <c:pt idx="37">
                  <c:v>-50618</c:v>
                </c:pt>
                <c:pt idx="38">
                  <c:v>-49081</c:v>
                </c:pt>
                <c:pt idx="39">
                  <c:v>-47417</c:v>
                </c:pt>
                <c:pt idx="40">
                  <c:v>-46934</c:v>
                </c:pt>
                <c:pt idx="41">
                  <c:v>-47459</c:v>
                </c:pt>
                <c:pt idx="42">
                  <c:v>-49229</c:v>
                </c:pt>
                <c:pt idx="43">
                  <c:v>-51283</c:v>
                </c:pt>
                <c:pt idx="44">
                  <c:v>-75994</c:v>
                </c:pt>
                <c:pt idx="45">
                  <c:v>-88277</c:v>
                </c:pt>
                <c:pt idx="46">
                  <c:v>-87238</c:v>
                </c:pt>
                <c:pt idx="47">
                  <c:v>-51607</c:v>
                </c:pt>
                <c:pt idx="48">
                  <c:v>-37319</c:v>
                </c:pt>
                <c:pt idx="49">
                  <c:v>-31750</c:v>
                </c:pt>
                <c:pt idx="50">
                  <c:v>-24922</c:v>
                </c:pt>
                <c:pt idx="51">
                  <c:v>-21635</c:v>
                </c:pt>
                <c:pt idx="52">
                  <c:v>-13309</c:v>
                </c:pt>
                <c:pt idx="53">
                  <c:v>-10787</c:v>
                </c:pt>
                <c:pt idx="54">
                  <c:v>-49220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8EE-4A89-8B15-B8F3A762103E}"/>
            </c:ext>
          </c:extLst>
        </c:ser>
        <c:ser>
          <c:idx val="7"/>
          <c:order val="3"/>
          <c:tx>
            <c:strRef>
              <c:f>'graphique 1'!$E$4</c:f>
              <c:strCache>
                <c:ptCount val="1"/>
                <c:pt idx="0">
                  <c:v>Femmes - Cotisants 2024 absents au 31/12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cat>
            <c:strRef>
              <c:f>'graphique 1'!$A$5:$A$58</c:f>
              <c:strCache>
                <c:ptCount val="54"/>
                <c:pt idx="0">
                  <c:v>16 ans et -</c:v>
                </c:pt>
                <c:pt idx="1">
                  <c:v>17</c:v>
                </c:pt>
                <c:pt idx="2">
                  <c:v>18</c:v>
                </c:pt>
                <c:pt idx="3">
                  <c:v>19</c:v>
                </c:pt>
                <c:pt idx="4">
                  <c:v>20</c:v>
                </c:pt>
                <c:pt idx="5">
                  <c:v>21</c:v>
                </c:pt>
                <c:pt idx="6">
                  <c:v>22</c:v>
                </c:pt>
                <c:pt idx="7">
                  <c:v>23</c:v>
                </c:pt>
                <c:pt idx="8">
                  <c:v>24</c:v>
                </c:pt>
                <c:pt idx="9">
                  <c:v>25</c:v>
                </c:pt>
                <c:pt idx="10">
                  <c:v>26</c:v>
                </c:pt>
                <c:pt idx="11">
                  <c:v>27</c:v>
                </c:pt>
                <c:pt idx="12">
                  <c:v>28</c:v>
                </c:pt>
                <c:pt idx="13">
                  <c:v>29</c:v>
                </c:pt>
                <c:pt idx="14">
                  <c:v>30</c:v>
                </c:pt>
                <c:pt idx="15">
                  <c:v>31</c:v>
                </c:pt>
                <c:pt idx="16">
                  <c:v>32</c:v>
                </c:pt>
                <c:pt idx="17">
                  <c:v>33</c:v>
                </c:pt>
                <c:pt idx="18">
                  <c:v>34</c:v>
                </c:pt>
                <c:pt idx="19">
                  <c:v>35</c:v>
                </c:pt>
                <c:pt idx="20">
                  <c:v>36</c:v>
                </c:pt>
                <c:pt idx="21">
                  <c:v>37</c:v>
                </c:pt>
                <c:pt idx="22">
                  <c:v>38</c:v>
                </c:pt>
                <c:pt idx="23">
                  <c:v>39</c:v>
                </c:pt>
                <c:pt idx="24">
                  <c:v>40</c:v>
                </c:pt>
                <c:pt idx="25">
                  <c:v>41</c:v>
                </c:pt>
                <c:pt idx="26">
                  <c:v>42</c:v>
                </c:pt>
                <c:pt idx="27">
                  <c:v>43</c:v>
                </c:pt>
                <c:pt idx="28">
                  <c:v>44</c:v>
                </c:pt>
                <c:pt idx="29">
                  <c:v>45</c:v>
                </c:pt>
                <c:pt idx="30">
                  <c:v>46</c:v>
                </c:pt>
                <c:pt idx="31">
                  <c:v>47</c:v>
                </c:pt>
                <c:pt idx="32">
                  <c:v>48</c:v>
                </c:pt>
                <c:pt idx="33">
                  <c:v>49</c:v>
                </c:pt>
                <c:pt idx="34">
                  <c:v>50</c:v>
                </c:pt>
                <c:pt idx="35">
                  <c:v>51</c:v>
                </c:pt>
                <c:pt idx="36">
                  <c:v>52</c:v>
                </c:pt>
                <c:pt idx="37">
                  <c:v>53</c:v>
                </c:pt>
                <c:pt idx="38">
                  <c:v>54</c:v>
                </c:pt>
                <c:pt idx="39">
                  <c:v>55</c:v>
                </c:pt>
                <c:pt idx="40">
                  <c:v>56</c:v>
                </c:pt>
                <c:pt idx="41">
                  <c:v>57</c:v>
                </c:pt>
                <c:pt idx="42">
                  <c:v>58</c:v>
                </c:pt>
                <c:pt idx="43">
                  <c:v>59</c:v>
                </c:pt>
                <c:pt idx="44">
                  <c:v>60</c:v>
                </c:pt>
                <c:pt idx="45">
                  <c:v>61</c:v>
                </c:pt>
                <c:pt idx="46">
                  <c:v>62</c:v>
                </c:pt>
                <c:pt idx="47">
                  <c:v>63</c:v>
                </c:pt>
                <c:pt idx="48">
                  <c:v>64</c:v>
                </c:pt>
                <c:pt idx="49">
                  <c:v>65</c:v>
                </c:pt>
                <c:pt idx="50">
                  <c:v>66</c:v>
                </c:pt>
                <c:pt idx="51">
                  <c:v>67</c:v>
                </c:pt>
                <c:pt idx="52">
                  <c:v>68</c:v>
                </c:pt>
                <c:pt idx="53">
                  <c:v>69</c:v>
                </c:pt>
              </c:strCache>
            </c:strRef>
          </c:cat>
          <c:val>
            <c:numRef>
              <c:f>'graphique 1'!$E$5:$E$59</c:f>
              <c:numCache>
                <c:formatCode>#,##0</c:formatCode>
                <c:ptCount val="55"/>
                <c:pt idx="0">
                  <c:v>35689</c:v>
                </c:pt>
                <c:pt idx="1">
                  <c:v>58553</c:v>
                </c:pt>
                <c:pt idx="2">
                  <c:v>101924</c:v>
                </c:pt>
                <c:pt idx="3">
                  <c:v>139034</c:v>
                </c:pt>
                <c:pt idx="4">
                  <c:v>137996</c:v>
                </c:pt>
                <c:pt idx="5">
                  <c:v>131520</c:v>
                </c:pt>
                <c:pt idx="6">
                  <c:v>117905</c:v>
                </c:pt>
                <c:pt idx="7">
                  <c:v>114891</c:v>
                </c:pt>
                <c:pt idx="8">
                  <c:v>110195</c:v>
                </c:pt>
                <c:pt idx="9">
                  <c:v>98201</c:v>
                </c:pt>
                <c:pt idx="10">
                  <c:v>90151</c:v>
                </c:pt>
                <c:pt idx="11">
                  <c:v>84091</c:v>
                </c:pt>
                <c:pt idx="12">
                  <c:v>80903</c:v>
                </c:pt>
                <c:pt idx="13">
                  <c:v>78059</c:v>
                </c:pt>
                <c:pt idx="14">
                  <c:v>74560</c:v>
                </c:pt>
                <c:pt idx="15">
                  <c:v>72761</c:v>
                </c:pt>
                <c:pt idx="16">
                  <c:v>73013</c:v>
                </c:pt>
                <c:pt idx="17">
                  <c:v>72189</c:v>
                </c:pt>
                <c:pt idx="18">
                  <c:v>71804</c:v>
                </c:pt>
                <c:pt idx="19">
                  <c:v>70871</c:v>
                </c:pt>
                <c:pt idx="20">
                  <c:v>69847</c:v>
                </c:pt>
                <c:pt idx="21">
                  <c:v>68090</c:v>
                </c:pt>
                <c:pt idx="22">
                  <c:v>66968</c:v>
                </c:pt>
                <c:pt idx="23">
                  <c:v>65291</c:v>
                </c:pt>
                <c:pt idx="24">
                  <c:v>63944</c:v>
                </c:pt>
                <c:pt idx="25">
                  <c:v>61383</c:v>
                </c:pt>
                <c:pt idx="26">
                  <c:v>63885</c:v>
                </c:pt>
                <c:pt idx="27">
                  <c:v>62524</c:v>
                </c:pt>
                <c:pt idx="28">
                  <c:v>61312</c:v>
                </c:pt>
                <c:pt idx="29">
                  <c:v>57345</c:v>
                </c:pt>
                <c:pt idx="30">
                  <c:v>55297</c:v>
                </c:pt>
                <c:pt idx="31">
                  <c:v>54985</c:v>
                </c:pt>
                <c:pt idx="32">
                  <c:v>53339</c:v>
                </c:pt>
                <c:pt idx="33">
                  <c:v>54292</c:v>
                </c:pt>
                <c:pt idx="34">
                  <c:v>56838</c:v>
                </c:pt>
                <c:pt idx="35">
                  <c:v>59031</c:v>
                </c:pt>
                <c:pt idx="36">
                  <c:v>60722</c:v>
                </c:pt>
                <c:pt idx="37">
                  <c:v>60188</c:v>
                </c:pt>
                <c:pt idx="38">
                  <c:v>59223</c:v>
                </c:pt>
                <c:pt idx="39">
                  <c:v>59402</c:v>
                </c:pt>
                <c:pt idx="40">
                  <c:v>59232</c:v>
                </c:pt>
                <c:pt idx="41">
                  <c:v>59313</c:v>
                </c:pt>
                <c:pt idx="42">
                  <c:v>61334</c:v>
                </c:pt>
                <c:pt idx="43">
                  <c:v>63391</c:v>
                </c:pt>
                <c:pt idx="44">
                  <c:v>72608</c:v>
                </c:pt>
                <c:pt idx="45">
                  <c:v>91467</c:v>
                </c:pt>
                <c:pt idx="46">
                  <c:v>103111</c:v>
                </c:pt>
                <c:pt idx="47">
                  <c:v>57752</c:v>
                </c:pt>
                <c:pt idx="48">
                  <c:v>37492</c:v>
                </c:pt>
                <c:pt idx="49">
                  <c:v>32010</c:v>
                </c:pt>
                <c:pt idx="50">
                  <c:v>25795</c:v>
                </c:pt>
                <c:pt idx="51">
                  <c:v>23671</c:v>
                </c:pt>
                <c:pt idx="52">
                  <c:v>14446</c:v>
                </c:pt>
                <c:pt idx="53">
                  <c:v>11705</c:v>
                </c:pt>
                <c:pt idx="54">
                  <c:v>50453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8EE-4A89-8B15-B8F3A76210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60610432"/>
        <c:axId val="60631680"/>
      </c:barChart>
      <c:catAx>
        <c:axId val="60610432"/>
        <c:scaling>
          <c:orientation val="minMax"/>
        </c:scaling>
        <c:delete val="0"/>
        <c:axPos val="l"/>
        <c:numFmt formatCode="General" sourceLinked="0"/>
        <c:majorTickMark val="cross"/>
        <c:minorTickMark val="none"/>
        <c:tickLblPos val="nextTo"/>
        <c:txPr>
          <a:bodyPr/>
          <a:lstStyle/>
          <a:p>
            <a:pPr>
              <a:defRPr sz="1200" b="1">
                <a:solidFill>
                  <a:sysClr val="windowText" lastClr="000000"/>
                </a:solidFill>
              </a:defRPr>
            </a:pPr>
            <a:endParaRPr lang="fr-FR"/>
          </a:p>
        </c:txPr>
        <c:crossAx val="60631680"/>
        <c:crosses val="autoZero"/>
        <c:auto val="1"/>
        <c:lblAlgn val="ctr"/>
        <c:lblOffset val="100"/>
        <c:tickLblSkip val="5"/>
        <c:noMultiLvlLbl val="0"/>
      </c:catAx>
      <c:valAx>
        <c:axId val="60631680"/>
        <c:scaling>
          <c:orientation val="minMax"/>
          <c:max val="400000"/>
          <c:min val="-400000"/>
        </c:scaling>
        <c:delete val="0"/>
        <c:axPos val="b"/>
        <c:majorGridlines/>
        <c:numFmt formatCode="#,##0;#,##0" sourceLinked="0"/>
        <c:majorTickMark val="out"/>
        <c:minorTickMark val="none"/>
        <c:tickLblPos val="nextTo"/>
        <c:txPr>
          <a:bodyPr rot="-1800000"/>
          <a:lstStyle/>
          <a:p>
            <a:pPr>
              <a:defRPr sz="1200"/>
            </a:pPr>
            <a:endParaRPr lang="fr-FR"/>
          </a:p>
        </c:txPr>
        <c:crossAx val="60610432"/>
        <c:crossesAt val="1"/>
        <c:crossBetween val="midCat"/>
        <c:majorUnit val="5000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2.5072765187988667E-2"/>
          <c:y val="0.90767547146567562"/>
          <c:w val="0.93729136544401437"/>
          <c:h val="7.9745608721986702E-2"/>
        </c:manualLayout>
      </c:layout>
      <c:overlay val="0"/>
      <c:txPr>
        <a:bodyPr/>
        <a:lstStyle/>
        <a:p>
          <a:pPr>
            <a:defRPr sz="1200"/>
          </a:pPr>
          <a:endParaRPr lang="fr-FR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Hommes</c:v>
          </c:tx>
          <c:spPr>
            <a:ln w="28575" cap="rnd">
              <a:solidFill>
                <a:srgbClr val="90007F"/>
              </a:solidFill>
              <a:round/>
            </a:ln>
            <a:effectLst/>
          </c:spPr>
          <c:marker>
            <c:symbol val="none"/>
          </c:marker>
          <c:cat>
            <c:strRef>
              <c:f>graphique2!$A$4:$A$12</c:f>
              <c:strCache>
                <c:ptCount val="9"/>
                <c:pt idx="0">
                  <c:v>moins de 26 ans</c:v>
                </c:pt>
                <c:pt idx="1">
                  <c:v>26 à 30 ans</c:v>
                </c:pt>
                <c:pt idx="2">
                  <c:v>31 à 35 ans</c:v>
                </c:pt>
                <c:pt idx="3">
                  <c:v>36 à 40 ans</c:v>
                </c:pt>
                <c:pt idx="4">
                  <c:v>41 à 45 ans</c:v>
                </c:pt>
                <c:pt idx="5">
                  <c:v>46 à 50 ans</c:v>
                </c:pt>
                <c:pt idx="6">
                  <c:v>51 à 55 ans</c:v>
                </c:pt>
                <c:pt idx="7">
                  <c:v>56 à 60 ans</c:v>
                </c:pt>
                <c:pt idx="8">
                  <c:v>plus de 60 ans</c:v>
                </c:pt>
              </c:strCache>
            </c:strRef>
          </c:cat>
          <c:val>
            <c:numRef>
              <c:f>graphique2!$B$4:$B$12</c:f>
              <c:numCache>
                <c:formatCode>#\ ##0_);\(#\ ##0\)</c:formatCode>
                <c:ptCount val="9"/>
                <c:pt idx="0">
                  <c:v>29738</c:v>
                </c:pt>
                <c:pt idx="1">
                  <c:v>36232</c:v>
                </c:pt>
                <c:pt idx="2">
                  <c:v>40410</c:v>
                </c:pt>
                <c:pt idx="3">
                  <c:v>43602</c:v>
                </c:pt>
                <c:pt idx="4">
                  <c:v>46735</c:v>
                </c:pt>
                <c:pt idx="5">
                  <c:v>49873</c:v>
                </c:pt>
                <c:pt idx="6">
                  <c:v>51423</c:v>
                </c:pt>
                <c:pt idx="7">
                  <c:v>52244</c:v>
                </c:pt>
                <c:pt idx="8">
                  <c:v>60476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9B-48FC-9CBE-3924791726C7}"/>
            </c:ext>
          </c:extLst>
        </c:ser>
        <c:ser>
          <c:idx val="1"/>
          <c:order val="1"/>
          <c:tx>
            <c:v>Femmes</c:v>
          </c:tx>
          <c:spPr>
            <a:ln w="28575" cap="rnd">
              <a:solidFill>
                <a:srgbClr val="F8C471"/>
              </a:solidFill>
              <a:round/>
            </a:ln>
            <a:effectLst/>
          </c:spPr>
          <c:marker>
            <c:symbol val="none"/>
          </c:marker>
          <c:cat>
            <c:strRef>
              <c:f>graphique2!$A$4:$A$12</c:f>
              <c:strCache>
                <c:ptCount val="9"/>
                <c:pt idx="0">
                  <c:v>moins de 26 ans</c:v>
                </c:pt>
                <c:pt idx="1">
                  <c:v>26 à 30 ans</c:v>
                </c:pt>
                <c:pt idx="2">
                  <c:v>31 à 35 ans</c:v>
                </c:pt>
                <c:pt idx="3">
                  <c:v>36 à 40 ans</c:v>
                </c:pt>
                <c:pt idx="4">
                  <c:v>41 à 45 ans</c:v>
                </c:pt>
                <c:pt idx="5">
                  <c:v>46 à 50 ans</c:v>
                </c:pt>
                <c:pt idx="6">
                  <c:v>51 à 55 ans</c:v>
                </c:pt>
                <c:pt idx="7">
                  <c:v>56 à 60 ans</c:v>
                </c:pt>
                <c:pt idx="8">
                  <c:v>plus de 60 ans</c:v>
                </c:pt>
              </c:strCache>
            </c:strRef>
          </c:cat>
          <c:val>
            <c:numRef>
              <c:f>graphique2!$C$4:$C$12</c:f>
              <c:numCache>
                <c:formatCode>#\ ##0_);\(#\ ##0\)</c:formatCode>
                <c:ptCount val="9"/>
                <c:pt idx="0">
                  <c:v>28278</c:v>
                </c:pt>
                <c:pt idx="1">
                  <c:v>34036</c:v>
                </c:pt>
                <c:pt idx="2">
                  <c:v>36808</c:v>
                </c:pt>
                <c:pt idx="3">
                  <c:v>38607</c:v>
                </c:pt>
                <c:pt idx="4">
                  <c:v>40448</c:v>
                </c:pt>
                <c:pt idx="5">
                  <c:v>41980</c:v>
                </c:pt>
                <c:pt idx="6">
                  <c:v>41610</c:v>
                </c:pt>
                <c:pt idx="7">
                  <c:v>41098</c:v>
                </c:pt>
                <c:pt idx="8">
                  <c:v>44607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9B-48FC-9CBE-3924791726C7}"/>
            </c:ext>
          </c:extLst>
        </c:ser>
        <c:ser>
          <c:idx val="2"/>
          <c:order val="2"/>
          <c:tx>
            <c:v>Ensemble</c:v>
          </c:tx>
          <c:spPr>
            <a:ln w="28575" cap="rnd">
              <a:solidFill>
                <a:schemeClr val="accent3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graphique2!$A$4:$A$12</c:f>
              <c:strCache>
                <c:ptCount val="9"/>
                <c:pt idx="0">
                  <c:v>moins de 26 ans</c:v>
                </c:pt>
                <c:pt idx="1">
                  <c:v>26 à 30 ans</c:v>
                </c:pt>
                <c:pt idx="2">
                  <c:v>31 à 35 ans</c:v>
                </c:pt>
                <c:pt idx="3">
                  <c:v>36 à 40 ans</c:v>
                </c:pt>
                <c:pt idx="4">
                  <c:v>41 à 45 ans</c:v>
                </c:pt>
                <c:pt idx="5">
                  <c:v>46 à 50 ans</c:v>
                </c:pt>
                <c:pt idx="6">
                  <c:v>51 à 55 ans</c:v>
                </c:pt>
                <c:pt idx="7">
                  <c:v>56 à 60 ans</c:v>
                </c:pt>
                <c:pt idx="8">
                  <c:v>plus de 60 ans</c:v>
                </c:pt>
              </c:strCache>
            </c:strRef>
          </c:cat>
          <c:val>
            <c:numRef>
              <c:f>graphique2!$D$4:$D$12</c:f>
              <c:numCache>
                <c:formatCode>#\ ##0_);\(#\ ##0\)</c:formatCode>
                <c:ptCount val="9"/>
                <c:pt idx="0">
                  <c:v>29129</c:v>
                </c:pt>
                <c:pt idx="1">
                  <c:v>35293</c:v>
                </c:pt>
                <c:pt idx="2">
                  <c:v>38909</c:v>
                </c:pt>
                <c:pt idx="3">
                  <c:v>41538</c:v>
                </c:pt>
                <c:pt idx="4">
                  <c:v>44092</c:v>
                </c:pt>
                <c:pt idx="5">
                  <c:v>46560</c:v>
                </c:pt>
                <c:pt idx="6">
                  <c:v>47319</c:v>
                </c:pt>
                <c:pt idx="7">
                  <c:v>47602</c:v>
                </c:pt>
                <c:pt idx="8">
                  <c:v>53770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49B-48FC-9CBE-3924791726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22182648"/>
        <c:axId val="522182320"/>
      </c:lineChart>
      <c:catAx>
        <c:axId val="522182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22182320"/>
        <c:crosses val="autoZero"/>
        <c:auto val="1"/>
        <c:lblAlgn val="ctr"/>
        <c:lblOffset val="100"/>
        <c:noMultiLvlLbl val="0"/>
      </c:catAx>
      <c:valAx>
        <c:axId val="522182320"/>
        <c:scaling>
          <c:orientation val="minMax"/>
          <c:max val="7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_);\(#\ 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22182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28078682694889867"/>
          <c:y val="5.9998027703184492E-2"/>
          <c:w val="0.53625118777514569"/>
          <c:h val="8.6535797608632267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36286</xdr:colOff>
      <xdr:row>4</xdr:row>
      <xdr:rowOff>54428</xdr:rowOff>
    </xdr:from>
    <xdr:to>
      <xdr:col>17</xdr:col>
      <xdr:colOff>756429</xdr:colOff>
      <xdr:row>31</xdr:row>
      <xdr:rowOff>67128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570C65F7-1CD9-4362-B926-EDC414B134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0.40317</cdr:x>
      <cdr:y>0</cdr:y>
    </cdr:from>
    <cdr:to>
      <cdr:x>0.52497</cdr:x>
      <cdr:y>0.0531</cdr:y>
    </cdr:to>
    <cdr:sp macro="" textlink="">
      <cdr:nvSpPr>
        <cdr:cNvPr id="2" name="ZoneTexte 1">
          <a:extLst xmlns:a="http://schemas.openxmlformats.org/drawingml/2006/main">
            <a:ext uri="{FF2B5EF4-FFF2-40B4-BE49-F238E27FC236}">
              <a16:creationId xmlns:a16="http://schemas.microsoft.com/office/drawing/2014/main" id="{3822FA22-598E-4758-AEC3-DBEAB80C1C86}"/>
            </a:ext>
          </a:extLst>
        </cdr:cNvPr>
        <cdr:cNvSpPr txBox="1"/>
      </cdr:nvSpPr>
      <cdr:spPr>
        <a:xfrm xmlns:a="http://schemas.openxmlformats.org/drawingml/2006/main">
          <a:off x="3047999" y="0"/>
          <a:ext cx="920751" cy="2751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r"/>
          <a:r>
            <a:rPr lang="fr-FR" sz="1200" b="1"/>
            <a:t>70 ans</a:t>
          </a:r>
          <a:r>
            <a:rPr lang="fr-FR" sz="1200" b="1" baseline="0"/>
            <a:t> et +</a:t>
          </a:r>
          <a:endParaRPr lang="fr-FR" sz="1200" b="1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</xdr:colOff>
      <xdr:row>1</xdr:row>
      <xdr:rowOff>0</xdr:rowOff>
    </xdr:from>
    <xdr:to>
      <xdr:col>13</xdr:col>
      <xdr:colOff>14288</xdr:colOff>
      <xdr:row>15</xdr:row>
      <xdr:rowOff>76200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4F74D917-ED4F-451A-AC8C-ED5852D597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114301</xdr:colOff>
      <xdr:row>1</xdr:row>
      <xdr:rowOff>47625</xdr:rowOff>
    </xdr:from>
    <xdr:to>
      <xdr:col>15</xdr:col>
      <xdr:colOff>286748</xdr:colOff>
      <xdr:row>26</xdr:row>
      <xdr:rowOff>76975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94FD3C5B-DE5B-CCF5-5E41-2735F7D9B3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1" y="247650"/>
          <a:ext cx="7144747" cy="555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FB16EE-7118-47EE-828B-A2E29ADA9B85}">
  <dimension ref="A1:F14"/>
  <sheetViews>
    <sheetView tabSelected="1" workbookViewId="0">
      <selection activeCell="A23" sqref="A23"/>
    </sheetView>
  </sheetViews>
  <sheetFormatPr baseColWidth="10" defaultRowHeight="15" x14ac:dyDescent="0.25"/>
  <cols>
    <col min="1" max="1" width="40.140625" customWidth="1"/>
    <col min="2" max="4" width="12.5703125" customWidth="1"/>
  </cols>
  <sheetData>
    <row r="1" spans="1:6" ht="15.75" x14ac:dyDescent="0.25">
      <c r="A1" s="13" t="s">
        <v>46</v>
      </c>
    </row>
    <row r="2" spans="1:6" x14ac:dyDescent="0.25">
      <c r="D2" s="9"/>
    </row>
    <row r="3" spans="1:6" x14ac:dyDescent="0.25">
      <c r="A3" s="1"/>
      <c r="B3" s="2" t="s">
        <v>0</v>
      </c>
      <c r="C3" s="2" t="s">
        <v>1</v>
      </c>
      <c r="D3" s="2" t="s">
        <v>27</v>
      </c>
    </row>
    <row r="4" spans="1:6" ht="25.5" x14ac:dyDescent="0.25">
      <c r="A4" s="7" t="s">
        <v>41</v>
      </c>
      <c r="B4" s="3">
        <v>14823800</v>
      </c>
      <c r="C4" s="3">
        <v>12787700</v>
      </c>
      <c r="D4" s="3">
        <v>27611500</v>
      </c>
      <c r="E4" s="48"/>
    </row>
    <row r="5" spans="1:6" ht="15.75" thickBot="1" x14ac:dyDescent="0.3">
      <c r="A5" s="4" t="s">
        <v>2</v>
      </c>
      <c r="B5" s="5">
        <v>-6.8760954563840126E-4</v>
      </c>
      <c r="C5" s="5">
        <v>6.8080444479212687E-4</v>
      </c>
      <c r="D5" s="5">
        <v>-5.4322239524839944E-5</v>
      </c>
    </row>
    <row r="6" spans="1:6" ht="25.5" x14ac:dyDescent="0.25">
      <c r="A6" s="8" t="s">
        <v>42</v>
      </c>
      <c r="B6" s="46">
        <v>14100300</v>
      </c>
      <c r="C6" s="46">
        <v>12042800</v>
      </c>
      <c r="D6" s="46">
        <v>26143100</v>
      </c>
      <c r="E6" s="48"/>
      <c r="F6" s="49"/>
    </row>
    <row r="7" spans="1:6" ht="15.75" thickBot="1" x14ac:dyDescent="0.3">
      <c r="A7" s="4" t="s">
        <v>2</v>
      </c>
      <c r="B7" s="47">
        <v>-8.2908163265305035E-4</v>
      </c>
      <c r="C7" s="47">
        <v>1.8968386023294759E-3</v>
      </c>
      <c r="D7" s="47">
        <v>4.6305154796977277E-4</v>
      </c>
    </row>
    <row r="8" spans="1:6" x14ac:dyDescent="0.25">
      <c r="A8" s="8" t="s">
        <v>43</v>
      </c>
      <c r="B8" s="6">
        <v>11064300</v>
      </c>
      <c r="C8" s="6">
        <v>8995500</v>
      </c>
      <c r="D8" s="6">
        <v>20059700</v>
      </c>
      <c r="E8" s="48"/>
    </row>
    <row r="9" spans="1:6" ht="15.75" thickBot="1" x14ac:dyDescent="0.3">
      <c r="A9" s="4" t="s">
        <v>2</v>
      </c>
      <c r="B9" s="5">
        <v>9.317893975031577E-4</v>
      </c>
      <c r="C9" s="5">
        <v>1.8376211159372158E-3</v>
      </c>
      <c r="D9" s="5">
        <v>1.3827875399361478E-3</v>
      </c>
    </row>
    <row r="10" spans="1:6" x14ac:dyDescent="0.25">
      <c r="A10" s="14" t="s">
        <v>63</v>
      </c>
      <c r="B10" s="9"/>
      <c r="C10" s="9"/>
      <c r="D10" s="9"/>
    </row>
    <row r="11" spans="1:6" x14ac:dyDescent="0.25">
      <c r="A11" s="14" t="s">
        <v>47</v>
      </c>
    </row>
    <row r="12" spans="1:6" x14ac:dyDescent="0.25">
      <c r="A12" s="14" t="s">
        <v>25</v>
      </c>
    </row>
    <row r="14" spans="1:6" x14ac:dyDescent="0.25">
      <c r="A14" s="15" t="s">
        <v>48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DE6C21-8E70-43DB-B67D-787ADA6D4A94}">
  <dimension ref="A1:Y67"/>
  <sheetViews>
    <sheetView zoomScaleNormal="100" workbookViewId="0">
      <selection activeCell="U23" sqref="U23"/>
    </sheetView>
  </sheetViews>
  <sheetFormatPr baseColWidth="10" defaultRowHeight="15" x14ac:dyDescent="0.25"/>
  <cols>
    <col min="1" max="1" width="19.42578125" bestFit="1" customWidth="1"/>
    <col min="2" max="5" width="20.5703125" customWidth="1"/>
    <col min="6" max="6" width="20.5703125" style="12" customWidth="1"/>
    <col min="7" max="7" width="13.5703125" style="45" bestFit="1" customWidth="1"/>
    <col min="8" max="8" width="12.5703125" bestFit="1" customWidth="1"/>
  </cols>
  <sheetData>
    <row r="1" spans="1:25" ht="15.75" x14ac:dyDescent="0.25">
      <c r="A1" s="13" t="s">
        <v>49</v>
      </c>
      <c r="C1" s="17"/>
    </row>
    <row r="2" spans="1:25" ht="15.75" thickBot="1" x14ac:dyDescent="0.3"/>
    <row r="3" spans="1:25" x14ac:dyDescent="0.25">
      <c r="A3" s="63" t="s">
        <v>26</v>
      </c>
      <c r="B3" s="65" t="s">
        <v>0</v>
      </c>
      <c r="C3" s="66"/>
      <c r="D3" s="67" t="s">
        <v>1</v>
      </c>
      <c r="E3" s="68"/>
      <c r="F3" s="69" t="s">
        <v>27</v>
      </c>
    </row>
    <row r="4" spans="1:25" ht="45.75" thickBot="1" x14ac:dyDescent="0.3">
      <c r="A4" s="64"/>
      <c r="B4" s="21" t="s">
        <v>59</v>
      </c>
      <c r="C4" s="22" t="s">
        <v>60</v>
      </c>
      <c r="D4" s="21" t="s">
        <v>61</v>
      </c>
      <c r="E4" s="22" t="s">
        <v>62</v>
      </c>
      <c r="F4" s="70"/>
    </row>
    <row r="5" spans="1:25" x14ac:dyDescent="0.25">
      <c r="A5" s="18" t="s">
        <v>44</v>
      </c>
      <c r="B5" s="50">
        <v>73835</v>
      </c>
      <c r="C5" s="51">
        <v>45646</v>
      </c>
      <c r="D5" s="50">
        <v>28334</v>
      </c>
      <c r="E5" s="51">
        <v>35689</v>
      </c>
      <c r="F5" s="26">
        <v>183504</v>
      </c>
      <c r="H5" s="45"/>
      <c r="X5" s="37">
        <f t="shared" ref="X5:X36" si="0">-B5</f>
        <v>-73835</v>
      </c>
      <c r="Y5" s="37">
        <f t="shared" ref="Y5:Y36" si="1">-C5</f>
        <v>-45646</v>
      </c>
    </row>
    <row r="6" spans="1:25" x14ac:dyDescent="0.25">
      <c r="A6" s="18">
        <v>17</v>
      </c>
      <c r="B6" s="50">
        <v>64527</v>
      </c>
      <c r="C6" s="51">
        <v>62201</v>
      </c>
      <c r="D6" s="50">
        <v>33872</v>
      </c>
      <c r="E6" s="51">
        <v>58553</v>
      </c>
      <c r="F6" s="26">
        <v>219153</v>
      </c>
      <c r="H6" s="45"/>
      <c r="X6" s="37">
        <f t="shared" si="0"/>
        <v>-64527</v>
      </c>
      <c r="Y6" s="37">
        <f t="shared" si="1"/>
        <v>-62201</v>
      </c>
    </row>
    <row r="7" spans="1:25" x14ac:dyDescent="0.25">
      <c r="A7" s="18">
        <v>18</v>
      </c>
      <c r="B7" s="50">
        <v>120103</v>
      </c>
      <c r="C7" s="51">
        <v>104814</v>
      </c>
      <c r="D7" s="50">
        <v>84936</v>
      </c>
      <c r="E7" s="51">
        <v>101924</v>
      </c>
      <c r="F7" s="26">
        <v>411777</v>
      </c>
      <c r="H7" s="45"/>
      <c r="X7" s="37">
        <f t="shared" si="0"/>
        <v>-120103</v>
      </c>
      <c r="Y7" s="37">
        <f t="shared" si="1"/>
        <v>-104814</v>
      </c>
    </row>
    <row r="8" spans="1:25" x14ac:dyDescent="0.25">
      <c r="A8" s="18">
        <v>19</v>
      </c>
      <c r="B8" s="50">
        <v>156980</v>
      </c>
      <c r="C8" s="51">
        <v>136727</v>
      </c>
      <c r="D8" s="50">
        <v>128309</v>
      </c>
      <c r="E8" s="51">
        <v>139034</v>
      </c>
      <c r="F8" s="26">
        <v>561050</v>
      </c>
      <c r="H8" s="45"/>
      <c r="X8" s="37">
        <f t="shared" si="0"/>
        <v>-156980</v>
      </c>
      <c r="Y8" s="37">
        <f t="shared" si="1"/>
        <v>-136727</v>
      </c>
    </row>
    <row r="9" spans="1:25" x14ac:dyDescent="0.25">
      <c r="A9" s="18">
        <v>20</v>
      </c>
      <c r="B9" s="50">
        <v>188481</v>
      </c>
      <c r="C9" s="51">
        <v>134992</v>
      </c>
      <c r="D9" s="50">
        <v>158703</v>
      </c>
      <c r="E9" s="51">
        <v>137996</v>
      </c>
      <c r="F9" s="26">
        <v>620172</v>
      </c>
      <c r="G9" s="44"/>
      <c r="H9" s="48"/>
      <c r="X9" s="37">
        <f t="shared" si="0"/>
        <v>-188481</v>
      </c>
      <c r="Y9" s="37">
        <f t="shared" si="1"/>
        <v>-134992</v>
      </c>
    </row>
    <row r="10" spans="1:25" x14ac:dyDescent="0.25">
      <c r="A10" s="18">
        <v>21</v>
      </c>
      <c r="B10" s="50">
        <v>210233</v>
      </c>
      <c r="C10" s="51">
        <v>130234</v>
      </c>
      <c r="D10" s="50">
        <v>179932</v>
      </c>
      <c r="E10" s="51">
        <v>131520</v>
      </c>
      <c r="F10" s="26">
        <v>651919</v>
      </c>
      <c r="H10" s="45"/>
      <c r="X10" s="37">
        <f t="shared" si="0"/>
        <v>-210233</v>
      </c>
      <c r="Y10" s="37">
        <f t="shared" si="1"/>
        <v>-130234</v>
      </c>
    </row>
    <row r="11" spans="1:25" x14ac:dyDescent="0.25">
      <c r="A11" s="18">
        <v>22</v>
      </c>
      <c r="B11" s="50">
        <v>229116</v>
      </c>
      <c r="C11" s="51">
        <v>119468</v>
      </c>
      <c r="D11" s="50">
        <v>198218</v>
      </c>
      <c r="E11" s="51">
        <v>117905</v>
      </c>
      <c r="F11" s="26">
        <v>664707</v>
      </c>
      <c r="H11" s="45"/>
      <c r="X11" s="37">
        <f t="shared" si="0"/>
        <v>-229116</v>
      </c>
      <c r="Y11" s="37">
        <f t="shared" si="1"/>
        <v>-119468</v>
      </c>
    </row>
    <row r="12" spans="1:25" x14ac:dyDescent="0.25">
      <c r="A12" s="18">
        <v>23</v>
      </c>
      <c r="B12" s="50">
        <v>240181</v>
      </c>
      <c r="C12" s="51">
        <v>117150</v>
      </c>
      <c r="D12" s="50">
        <v>207153</v>
      </c>
      <c r="E12" s="51">
        <v>114891</v>
      </c>
      <c r="F12" s="26">
        <v>679375</v>
      </c>
      <c r="H12" s="45"/>
      <c r="X12" s="37">
        <f t="shared" si="0"/>
        <v>-240181</v>
      </c>
      <c r="Y12" s="37">
        <f t="shared" si="1"/>
        <v>-117150</v>
      </c>
    </row>
    <row r="13" spans="1:25" x14ac:dyDescent="0.25">
      <c r="A13" s="18">
        <v>24</v>
      </c>
      <c r="B13" s="50">
        <v>253174</v>
      </c>
      <c r="C13" s="51">
        <v>112967</v>
      </c>
      <c r="D13" s="50">
        <v>216613</v>
      </c>
      <c r="E13" s="51">
        <v>110195</v>
      </c>
      <c r="F13" s="26">
        <v>692949</v>
      </c>
      <c r="H13" s="45"/>
      <c r="X13" s="37">
        <f t="shared" si="0"/>
        <v>-253174</v>
      </c>
      <c r="Y13" s="37">
        <f t="shared" si="1"/>
        <v>-112967</v>
      </c>
    </row>
    <row r="14" spans="1:25" x14ac:dyDescent="0.25">
      <c r="A14" s="18">
        <v>25</v>
      </c>
      <c r="B14" s="50">
        <v>250156</v>
      </c>
      <c r="C14" s="51">
        <v>104307</v>
      </c>
      <c r="D14" s="50">
        <v>213721</v>
      </c>
      <c r="E14" s="51">
        <v>98201</v>
      </c>
      <c r="F14" s="26">
        <v>666385</v>
      </c>
      <c r="H14" s="45"/>
      <c r="X14" s="37">
        <f t="shared" si="0"/>
        <v>-250156</v>
      </c>
      <c r="Y14" s="37">
        <f t="shared" si="1"/>
        <v>-104307</v>
      </c>
    </row>
    <row r="15" spans="1:25" x14ac:dyDescent="0.25">
      <c r="A15" s="18">
        <v>26</v>
      </c>
      <c r="B15" s="50">
        <v>253735</v>
      </c>
      <c r="C15" s="51">
        <v>97847</v>
      </c>
      <c r="D15" s="50">
        <v>215305</v>
      </c>
      <c r="E15" s="51">
        <v>90151</v>
      </c>
      <c r="F15" s="26">
        <v>657038</v>
      </c>
      <c r="H15" s="45"/>
      <c r="X15" s="37">
        <f t="shared" si="0"/>
        <v>-253735</v>
      </c>
      <c r="Y15" s="37">
        <f t="shared" si="1"/>
        <v>-97847</v>
      </c>
    </row>
    <row r="16" spans="1:25" x14ac:dyDescent="0.25">
      <c r="A16" s="18">
        <v>27</v>
      </c>
      <c r="B16" s="50">
        <v>254244</v>
      </c>
      <c r="C16" s="51">
        <v>92925</v>
      </c>
      <c r="D16" s="50">
        <v>213722</v>
      </c>
      <c r="E16" s="51">
        <v>84091</v>
      </c>
      <c r="F16" s="26">
        <v>644982</v>
      </c>
      <c r="H16" s="45"/>
      <c r="X16" s="37">
        <f t="shared" si="0"/>
        <v>-254244</v>
      </c>
      <c r="Y16" s="37">
        <f t="shared" si="1"/>
        <v>-92925</v>
      </c>
    </row>
    <row r="17" spans="1:25" x14ac:dyDescent="0.25">
      <c r="A17" s="18">
        <v>28</v>
      </c>
      <c r="B17" s="50">
        <v>256547</v>
      </c>
      <c r="C17" s="51">
        <v>89759</v>
      </c>
      <c r="D17" s="50">
        <v>214548</v>
      </c>
      <c r="E17" s="51">
        <v>80903</v>
      </c>
      <c r="F17" s="26">
        <v>641757</v>
      </c>
      <c r="H17" s="45"/>
      <c r="X17" s="37">
        <f t="shared" si="0"/>
        <v>-256547</v>
      </c>
      <c r="Y17" s="37">
        <f t="shared" si="1"/>
        <v>-89759</v>
      </c>
    </row>
    <row r="18" spans="1:25" x14ac:dyDescent="0.25">
      <c r="A18" s="18">
        <v>29</v>
      </c>
      <c r="B18" s="50">
        <v>255212</v>
      </c>
      <c r="C18" s="51">
        <v>86748</v>
      </c>
      <c r="D18" s="50">
        <v>212756</v>
      </c>
      <c r="E18" s="51">
        <v>78059</v>
      </c>
      <c r="F18" s="26">
        <v>632775</v>
      </c>
      <c r="H18" s="45"/>
      <c r="X18" s="37">
        <f t="shared" si="0"/>
        <v>-255212</v>
      </c>
      <c r="Y18" s="37">
        <f t="shared" si="1"/>
        <v>-86748</v>
      </c>
    </row>
    <row r="19" spans="1:25" x14ac:dyDescent="0.25">
      <c r="A19" s="18">
        <v>30</v>
      </c>
      <c r="B19" s="50">
        <v>250467</v>
      </c>
      <c r="C19" s="51">
        <v>84043</v>
      </c>
      <c r="D19" s="50">
        <v>207197</v>
      </c>
      <c r="E19" s="51">
        <v>74560</v>
      </c>
      <c r="F19" s="26">
        <v>616267</v>
      </c>
      <c r="H19" s="45"/>
      <c r="X19" s="37">
        <f t="shared" si="0"/>
        <v>-250467</v>
      </c>
      <c r="Y19" s="37">
        <f t="shared" si="1"/>
        <v>-84043</v>
      </c>
    </row>
    <row r="20" spans="1:25" x14ac:dyDescent="0.25">
      <c r="A20" s="18">
        <v>31</v>
      </c>
      <c r="B20" s="50">
        <v>250326</v>
      </c>
      <c r="C20" s="51">
        <v>81833</v>
      </c>
      <c r="D20" s="50">
        <v>206466</v>
      </c>
      <c r="E20" s="51">
        <v>72761</v>
      </c>
      <c r="F20" s="26">
        <v>611386</v>
      </c>
      <c r="H20" s="45"/>
      <c r="X20" s="37">
        <f t="shared" si="0"/>
        <v>-250326</v>
      </c>
      <c r="Y20" s="37">
        <f t="shared" si="1"/>
        <v>-81833</v>
      </c>
    </row>
    <row r="21" spans="1:25" x14ac:dyDescent="0.25">
      <c r="A21" s="18">
        <v>32</v>
      </c>
      <c r="B21" s="50">
        <v>260633</v>
      </c>
      <c r="C21" s="51">
        <v>81628</v>
      </c>
      <c r="D21" s="50">
        <v>213367</v>
      </c>
      <c r="E21" s="51">
        <v>73013</v>
      </c>
      <c r="F21" s="26">
        <v>628641</v>
      </c>
      <c r="H21" s="45"/>
      <c r="X21" s="37">
        <f t="shared" si="0"/>
        <v>-260633</v>
      </c>
      <c r="Y21" s="37">
        <f t="shared" si="1"/>
        <v>-81628</v>
      </c>
    </row>
    <row r="22" spans="1:25" x14ac:dyDescent="0.25">
      <c r="A22" s="18">
        <v>33</v>
      </c>
      <c r="B22" s="50">
        <v>261897</v>
      </c>
      <c r="C22" s="51">
        <v>78686</v>
      </c>
      <c r="D22" s="50">
        <v>213904</v>
      </c>
      <c r="E22" s="51">
        <v>72189</v>
      </c>
      <c r="F22" s="26">
        <v>626676</v>
      </c>
      <c r="H22" s="45"/>
      <c r="X22" s="37">
        <f t="shared" si="0"/>
        <v>-261897</v>
      </c>
      <c r="Y22" s="37">
        <f t="shared" si="1"/>
        <v>-78686</v>
      </c>
    </row>
    <row r="23" spans="1:25" x14ac:dyDescent="0.25">
      <c r="A23" s="18">
        <v>34</v>
      </c>
      <c r="B23" s="50">
        <v>265047</v>
      </c>
      <c r="C23" s="51">
        <v>77839</v>
      </c>
      <c r="D23" s="50">
        <v>213991</v>
      </c>
      <c r="E23" s="51">
        <v>71804</v>
      </c>
      <c r="F23" s="26">
        <v>628681</v>
      </c>
      <c r="H23" s="45"/>
      <c r="X23" s="37">
        <f t="shared" si="0"/>
        <v>-265047</v>
      </c>
      <c r="Y23" s="37">
        <f t="shared" si="1"/>
        <v>-77839</v>
      </c>
    </row>
    <row r="24" spans="1:25" x14ac:dyDescent="0.25">
      <c r="A24" s="18">
        <v>35</v>
      </c>
      <c r="B24" s="50">
        <v>263460</v>
      </c>
      <c r="C24" s="51">
        <v>74729</v>
      </c>
      <c r="D24" s="50">
        <v>213246</v>
      </c>
      <c r="E24" s="51">
        <v>70871</v>
      </c>
      <c r="F24" s="26">
        <v>622306</v>
      </c>
      <c r="H24" s="45"/>
      <c r="X24" s="37">
        <f t="shared" si="0"/>
        <v>-263460</v>
      </c>
      <c r="Y24" s="37">
        <f t="shared" si="1"/>
        <v>-74729</v>
      </c>
    </row>
    <row r="25" spans="1:25" x14ac:dyDescent="0.25">
      <c r="A25" s="18">
        <v>36</v>
      </c>
      <c r="B25" s="50">
        <v>265633</v>
      </c>
      <c r="C25" s="51">
        <v>73673</v>
      </c>
      <c r="D25" s="50">
        <v>213447</v>
      </c>
      <c r="E25" s="51">
        <v>69847</v>
      </c>
      <c r="F25" s="26">
        <v>622600</v>
      </c>
      <c r="H25" s="45"/>
      <c r="X25" s="37">
        <f t="shared" si="0"/>
        <v>-265633</v>
      </c>
      <c r="Y25" s="37">
        <f t="shared" si="1"/>
        <v>-73673</v>
      </c>
    </row>
    <row r="26" spans="1:25" x14ac:dyDescent="0.25">
      <c r="A26" s="18">
        <v>37</v>
      </c>
      <c r="B26" s="50">
        <v>263395</v>
      </c>
      <c r="C26" s="51">
        <v>70846</v>
      </c>
      <c r="D26" s="50">
        <v>212036</v>
      </c>
      <c r="E26" s="51">
        <v>68090</v>
      </c>
      <c r="F26" s="26">
        <v>614367</v>
      </c>
      <c r="H26" s="45"/>
      <c r="X26" s="37">
        <f t="shared" si="0"/>
        <v>-263395</v>
      </c>
      <c r="Y26" s="37">
        <f t="shared" si="1"/>
        <v>-70846</v>
      </c>
    </row>
    <row r="27" spans="1:25" x14ac:dyDescent="0.25">
      <c r="A27" s="18">
        <v>38</v>
      </c>
      <c r="B27" s="50">
        <v>265672</v>
      </c>
      <c r="C27" s="51">
        <v>69973</v>
      </c>
      <c r="D27" s="50">
        <v>212717</v>
      </c>
      <c r="E27" s="51">
        <v>66968</v>
      </c>
      <c r="F27" s="26">
        <v>615330</v>
      </c>
      <c r="H27" s="45"/>
      <c r="X27" s="37">
        <f t="shared" si="0"/>
        <v>-265672</v>
      </c>
      <c r="Y27" s="37">
        <f t="shared" si="1"/>
        <v>-69973</v>
      </c>
    </row>
    <row r="28" spans="1:25" x14ac:dyDescent="0.25">
      <c r="A28" s="18">
        <v>39</v>
      </c>
      <c r="B28" s="50">
        <v>261004</v>
      </c>
      <c r="C28" s="51">
        <v>67208</v>
      </c>
      <c r="D28" s="50">
        <v>210046</v>
      </c>
      <c r="E28" s="51">
        <v>65291</v>
      </c>
      <c r="F28" s="26">
        <v>603549</v>
      </c>
      <c r="H28" s="45"/>
      <c r="X28" s="37">
        <f t="shared" si="0"/>
        <v>-261004</v>
      </c>
      <c r="Y28" s="37">
        <f t="shared" si="1"/>
        <v>-67208</v>
      </c>
    </row>
    <row r="29" spans="1:25" x14ac:dyDescent="0.25">
      <c r="A29" s="18">
        <v>40</v>
      </c>
      <c r="B29" s="50">
        <v>256885</v>
      </c>
      <c r="C29" s="51">
        <v>65173</v>
      </c>
      <c r="D29" s="50">
        <v>207114</v>
      </c>
      <c r="E29" s="51">
        <v>63944</v>
      </c>
      <c r="F29" s="26">
        <v>593116</v>
      </c>
      <c r="H29" s="45"/>
      <c r="X29" s="37">
        <f t="shared" si="0"/>
        <v>-256885</v>
      </c>
      <c r="Y29" s="37">
        <f t="shared" si="1"/>
        <v>-65173</v>
      </c>
    </row>
    <row r="30" spans="1:25" x14ac:dyDescent="0.25">
      <c r="A30" s="18">
        <v>41</v>
      </c>
      <c r="B30" s="50">
        <v>251692</v>
      </c>
      <c r="C30" s="51">
        <v>62021</v>
      </c>
      <c r="D30" s="50">
        <v>203558</v>
      </c>
      <c r="E30" s="51">
        <v>61383</v>
      </c>
      <c r="F30" s="26">
        <v>578654</v>
      </c>
      <c r="H30" s="45"/>
      <c r="X30" s="37">
        <f t="shared" si="0"/>
        <v>-251692</v>
      </c>
      <c r="Y30" s="37">
        <f t="shared" si="1"/>
        <v>-62021</v>
      </c>
    </row>
    <row r="31" spans="1:25" x14ac:dyDescent="0.25">
      <c r="A31" s="18">
        <v>42</v>
      </c>
      <c r="B31" s="50">
        <v>265485</v>
      </c>
      <c r="C31" s="51">
        <v>62935</v>
      </c>
      <c r="D31" s="50">
        <v>214554</v>
      </c>
      <c r="E31" s="51">
        <v>63885</v>
      </c>
      <c r="F31" s="26">
        <v>606859</v>
      </c>
      <c r="H31" s="45"/>
      <c r="X31" s="37">
        <f t="shared" si="0"/>
        <v>-265485</v>
      </c>
      <c r="Y31" s="37">
        <f t="shared" si="1"/>
        <v>-62935</v>
      </c>
    </row>
    <row r="32" spans="1:25" x14ac:dyDescent="0.25">
      <c r="A32" s="18">
        <v>43</v>
      </c>
      <c r="B32" s="50">
        <v>265350</v>
      </c>
      <c r="C32" s="51">
        <v>61700</v>
      </c>
      <c r="D32" s="50">
        <v>215842</v>
      </c>
      <c r="E32" s="51">
        <v>62524</v>
      </c>
      <c r="F32" s="26">
        <v>605416</v>
      </c>
      <c r="H32" s="45"/>
      <c r="X32" s="37">
        <f t="shared" si="0"/>
        <v>-265350</v>
      </c>
      <c r="Y32" s="37">
        <f t="shared" si="1"/>
        <v>-61700</v>
      </c>
    </row>
    <row r="33" spans="1:25" x14ac:dyDescent="0.25">
      <c r="A33" s="18">
        <v>44</v>
      </c>
      <c r="B33" s="50">
        <v>263704</v>
      </c>
      <c r="C33" s="51">
        <v>61056</v>
      </c>
      <c r="D33" s="50">
        <v>215046</v>
      </c>
      <c r="E33" s="51">
        <v>61312</v>
      </c>
      <c r="F33" s="26">
        <v>601118</v>
      </c>
      <c r="H33" s="45"/>
      <c r="X33" s="37">
        <f t="shared" si="0"/>
        <v>-263704</v>
      </c>
      <c r="Y33" s="37">
        <f t="shared" si="1"/>
        <v>-61056</v>
      </c>
    </row>
    <row r="34" spans="1:25" x14ac:dyDescent="0.25">
      <c r="A34" s="18">
        <v>45</v>
      </c>
      <c r="B34" s="50">
        <v>249004</v>
      </c>
      <c r="C34" s="51">
        <v>55847</v>
      </c>
      <c r="D34" s="50">
        <v>202603</v>
      </c>
      <c r="E34" s="51">
        <v>57345</v>
      </c>
      <c r="F34" s="26">
        <v>564799</v>
      </c>
      <c r="H34" s="45"/>
      <c r="X34" s="37">
        <f t="shared" si="0"/>
        <v>-249004</v>
      </c>
      <c r="Y34" s="37">
        <f t="shared" si="1"/>
        <v>-55847</v>
      </c>
    </row>
    <row r="35" spans="1:25" x14ac:dyDescent="0.25">
      <c r="A35" s="18">
        <v>46</v>
      </c>
      <c r="B35" s="50">
        <v>241449</v>
      </c>
      <c r="C35" s="51">
        <v>53480</v>
      </c>
      <c r="D35" s="50">
        <v>194910</v>
      </c>
      <c r="E35" s="51">
        <v>55297</v>
      </c>
      <c r="F35" s="26">
        <v>545136</v>
      </c>
      <c r="H35" s="45"/>
      <c r="X35" s="37">
        <f t="shared" si="0"/>
        <v>-241449</v>
      </c>
      <c r="Y35" s="37">
        <f t="shared" si="1"/>
        <v>-53480</v>
      </c>
    </row>
    <row r="36" spans="1:25" x14ac:dyDescent="0.25">
      <c r="A36" s="18">
        <v>47</v>
      </c>
      <c r="B36" s="50">
        <v>241447</v>
      </c>
      <c r="C36" s="51">
        <v>52709</v>
      </c>
      <c r="D36" s="50">
        <v>193937</v>
      </c>
      <c r="E36" s="51">
        <v>54985</v>
      </c>
      <c r="F36" s="26">
        <v>543078</v>
      </c>
      <c r="H36" s="45"/>
      <c r="X36" s="37">
        <f t="shared" si="0"/>
        <v>-241447</v>
      </c>
      <c r="Y36" s="37">
        <f t="shared" si="1"/>
        <v>-52709</v>
      </c>
    </row>
    <row r="37" spans="1:25" x14ac:dyDescent="0.25">
      <c r="A37" s="18">
        <v>48</v>
      </c>
      <c r="B37" s="50">
        <v>230684</v>
      </c>
      <c r="C37" s="51">
        <v>50424</v>
      </c>
      <c r="D37" s="50">
        <v>186178</v>
      </c>
      <c r="E37" s="51">
        <v>53339</v>
      </c>
      <c r="F37" s="26">
        <v>520625</v>
      </c>
      <c r="H37" s="45"/>
      <c r="X37" s="37">
        <f t="shared" ref="X37:X59" si="2">-B37</f>
        <v>-230684</v>
      </c>
      <c r="Y37" s="37">
        <f t="shared" ref="Y37:Y59" si="3">-C37</f>
        <v>-50424</v>
      </c>
    </row>
    <row r="38" spans="1:25" x14ac:dyDescent="0.25">
      <c r="A38" s="18">
        <v>49</v>
      </c>
      <c r="B38" s="50">
        <v>235582</v>
      </c>
      <c r="C38" s="51">
        <v>49366</v>
      </c>
      <c r="D38" s="50">
        <v>190399</v>
      </c>
      <c r="E38" s="51">
        <v>54292</v>
      </c>
      <c r="F38" s="26">
        <v>529639</v>
      </c>
      <c r="H38" s="45"/>
      <c r="X38" s="37">
        <f t="shared" si="2"/>
        <v>-235582</v>
      </c>
      <c r="Y38" s="37">
        <f t="shared" si="3"/>
        <v>-49366</v>
      </c>
    </row>
    <row r="39" spans="1:25" x14ac:dyDescent="0.25">
      <c r="A39" s="18">
        <v>50</v>
      </c>
      <c r="B39" s="50">
        <v>248083</v>
      </c>
      <c r="C39" s="51">
        <v>50739</v>
      </c>
      <c r="D39" s="50">
        <v>200306</v>
      </c>
      <c r="E39" s="51">
        <v>56838</v>
      </c>
      <c r="F39" s="26">
        <v>555966</v>
      </c>
      <c r="H39" s="45"/>
      <c r="X39" s="37">
        <f t="shared" si="2"/>
        <v>-248083</v>
      </c>
      <c r="Y39" s="37">
        <f t="shared" si="3"/>
        <v>-50739</v>
      </c>
    </row>
    <row r="40" spans="1:25" x14ac:dyDescent="0.25">
      <c r="A40" s="18">
        <v>51</v>
      </c>
      <c r="B40" s="50">
        <v>257183</v>
      </c>
      <c r="C40" s="51">
        <v>51778</v>
      </c>
      <c r="D40" s="50">
        <v>208622</v>
      </c>
      <c r="E40" s="51">
        <v>59031</v>
      </c>
      <c r="F40" s="26">
        <v>576614</v>
      </c>
      <c r="H40" s="45"/>
      <c r="X40" s="37">
        <f t="shared" si="2"/>
        <v>-257183</v>
      </c>
      <c r="Y40" s="37">
        <f t="shared" si="3"/>
        <v>-51778</v>
      </c>
    </row>
    <row r="41" spans="1:25" x14ac:dyDescent="0.25">
      <c r="A41" s="18">
        <v>52</v>
      </c>
      <c r="B41" s="50">
        <v>260788</v>
      </c>
      <c r="C41" s="51">
        <v>51962</v>
      </c>
      <c r="D41" s="50">
        <v>210608</v>
      </c>
      <c r="E41" s="51">
        <v>60722</v>
      </c>
      <c r="F41" s="26">
        <v>584080</v>
      </c>
      <c r="H41" s="45"/>
      <c r="X41" s="37">
        <f t="shared" si="2"/>
        <v>-260788</v>
      </c>
      <c r="Y41" s="37">
        <f t="shared" si="3"/>
        <v>-51962</v>
      </c>
    </row>
    <row r="42" spans="1:25" x14ac:dyDescent="0.25">
      <c r="A42" s="18">
        <v>53</v>
      </c>
      <c r="B42" s="50">
        <v>255636</v>
      </c>
      <c r="C42" s="51">
        <v>50618</v>
      </c>
      <c r="D42" s="50">
        <v>206755</v>
      </c>
      <c r="E42" s="51">
        <v>60188</v>
      </c>
      <c r="F42" s="26">
        <v>573197</v>
      </c>
      <c r="H42" s="45"/>
      <c r="X42" s="37">
        <f t="shared" si="2"/>
        <v>-255636</v>
      </c>
      <c r="Y42" s="37">
        <f t="shared" si="3"/>
        <v>-50618</v>
      </c>
    </row>
    <row r="43" spans="1:25" x14ac:dyDescent="0.25">
      <c r="A43" s="18">
        <v>54</v>
      </c>
      <c r="B43" s="50">
        <v>245617</v>
      </c>
      <c r="C43" s="51">
        <v>49081</v>
      </c>
      <c r="D43" s="50">
        <v>197093</v>
      </c>
      <c r="E43" s="51">
        <v>59223</v>
      </c>
      <c r="F43" s="26">
        <v>551014</v>
      </c>
      <c r="H43" s="45"/>
      <c r="X43" s="37">
        <f t="shared" si="2"/>
        <v>-245617</v>
      </c>
      <c r="Y43" s="37">
        <f t="shared" si="3"/>
        <v>-49081</v>
      </c>
    </row>
    <row r="44" spans="1:25" x14ac:dyDescent="0.25">
      <c r="A44" s="18">
        <v>55</v>
      </c>
      <c r="B44" s="50">
        <v>239394</v>
      </c>
      <c r="C44" s="51">
        <v>47417</v>
      </c>
      <c r="D44" s="50">
        <v>191797</v>
      </c>
      <c r="E44" s="51">
        <v>59402</v>
      </c>
      <c r="F44" s="26">
        <v>538010</v>
      </c>
      <c r="H44" s="45"/>
      <c r="X44" s="37">
        <f t="shared" si="2"/>
        <v>-239394</v>
      </c>
      <c r="Y44" s="37">
        <f t="shared" si="3"/>
        <v>-47417</v>
      </c>
    </row>
    <row r="45" spans="1:25" x14ac:dyDescent="0.25">
      <c r="A45" s="18">
        <v>56</v>
      </c>
      <c r="B45" s="50">
        <v>233516</v>
      </c>
      <c r="C45" s="51">
        <v>46934</v>
      </c>
      <c r="D45" s="50">
        <v>187904</v>
      </c>
      <c r="E45" s="51">
        <v>59232</v>
      </c>
      <c r="F45" s="26">
        <v>527586</v>
      </c>
      <c r="H45" s="45"/>
      <c r="X45" s="37">
        <f t="shared" si="2"/>
        <v>-233516</v>
      </c>
      <c r="Y45" s="37">
        <f t="shared" si="3"/>
        <v>-46934</v>
      </c>
    </row>
    <row r="46" spans="1:25" x14ac:dyDescent="0.25">
      <c r="A46" s="18">
        <v>57</v>
      </c>
      <c r="B46" s="50">
        <v>228630</v>
      </c>
      <c r="C46" s="51">
        <v>47459</v>
      </c>
      <c r="D46" s="50">
        <v>182329</v>
      </c>
      <c r="E46" s="51">
        <v>59313</v>
      </c>
      <c r="F46" s="26">
        <v>517731</v>
      </c>
      <c r="H46" s="45"/>
      <c r="X46" s="37">
        <f t="shared" si="2"/>
        <v>-228630</v>
      </c>
      <c r="Y46" s="37">
        <f t="shared" si="3"/>
        <v>-47459</v>
      </c>
    </row>
    <row r="47" spans="1:25" x14ac:dyDescent="0.25">
      <c r="A47" s="18">
        <v>58</v>
      </c>
      <c r="B47" s="50">
        <v>226302</v>
      </c>
      <c r="C47" s="51">
        <v>49229</v>
      </c>
      <c r="D47" s="50">
        <v>182184</v>
      </c>
      <c r="E47" s="51">
        <v>61334</v>
      </c>
      <c r="F47" s="26">
        <v>519049</v>
      </c>
      <c r="H47" s="45"/>
      <c r="X47" s="37">
        <f t="shared" si="2"/>
        <v>-226302</v>
      </c>
      <c r="Y47" s="37">
        <f t="shared" si="3"/>
        <v>-49229</v>
      </c>
    </row>
    <row r="48" spans="1:25" x14ac:dyDescent="0.25">
      <c r="A48" s="18">
        <v>59</v>
      </c>
      <c r="B48" s="50">
        <v>218499</v>
      </c>
      <c r="C48" s="51">
        <v>51283</v>
      </c>
      <c r="D48" s="50">
        <v>174739</v>
      </c>
      <c r="E48" s="51">
        <v>63391</v>
      </c>
      <c r="F48" s="26">
        <v>507912</v>
      </c>
      <c r="H48" s="45"/>
      <c r="X48" s="37">
        <f t="shared" si="2"/>
        <v>-218499</v>
      </c>
      <c r="Y48" s="37">
        <f t="shared" si="3"/>
        <v>-51283</v>
      </c>
    </row>
    <row r="49" spans="1:25" x14ac:dyDescent="0.25">
      <c r="A49" s="18">
        <v>60</v>
      </c>
      <c r="B49" s="50">
        <v>188696</v>
      </c>
      <c r="C49" s="51">
        <v>75994</v>
      </c>
      <c r="D49" s="50">
        <v>161929</v>
      </c>
      <c r="E49" s="51">
        <v>72608</v>
      </c>
      <c r="F49" s="26">
        <v>499227</v>
      </c>
      <c r="H49" s="45"/>
      <c r="X49" s="37">
        <f t="shared" si="2"/>
        <v>-188696</v>
      </c>
      <c r="Y49" s="37">
        <f t="shared" si="3"/>
        <v>-75994</v>
      </c>
    </row>
    <row r="50" spans="1:25" x14ac:dyDescent="0.25">
      <c r="A50" s="18">
        <v>61</v>
      </c>
      <c r="B50" s="50">
        <v>140030</v>
      </c>
      <c r="C50" s="51">
        <v>88277</v>
      </c>
      <c r="D50" s="50">
        <v>133437</v>
      </c>
      <c r="E50" s="51">
        <v>91467</v>
      </c>
      <c r="F50" s="26">
        <v>453211</v>
      </c>
      <c r="H50" s="45"/>
      <c r="X50" s="37">
        <f t="shared" si="2"/>
        <v>-140030</v>
      </c>
      <c r="Y50" s="37">
        <f t="shared" si="3"/>
        <v>-88277</v>
      </c>
    </row>
    <row r="51" spans="1:25" x14ac:dyDescent="0.25">
      <c r="A51" s="18">
        <v>62</v>
      </c>
      <c r="B51" s="50">
        <v>100656</v>
      </c>
      <c r="C51" s="51">
        <v>87238</v>
      </c>
      <c r="D51" s="50">
        <v>92564</v>
      </c>
      <c r="E51" s="51">
        <v>103111</v>
      </c>
      <c r="F51" s="26">
        <v>383569</v>
      </c>
      <c r="H51" s="45"/>
      <c r="X51" s="37">
        <f t="shared" si="2"/>
        <v>-100656</v>
      </c>
      <c r="Y51" s="37">
        <f t="shared" si="3"/>
        <v>-87238</v>
      </c>
    </row>
    <row r="52" spans="1:25" x14ac:dyDescent="0.25">
      <c r="A52" s="18">
        <v>63</v>
      </c>
      <c r="B52" s="50">
        <v>67794</v>
      </c>
      <c r="C52" s="51">
        <v>51607</v>
      </c>
      <c r="D52" s="50">
        <v>53761</v>
      </c>
      <c r="E52" s="51">
        <v>57752</v>
      </c>
      <c r="F52" s="26">
        <v>230914</v>
      </c>
      <c r="H52" s="45"/>
      <c r="X52" s="37">
        <f t="shared" si="2"/>
        <v>-67794</v>
      </c>
      <c r="Y52" s="37">
        <f t="shared" si="3"/>
        <v>-51607</v>
      </c>
    </row>
    <row r="53" spans="1:25" x14ac:dyDescent="0.25">
      <c r="A53" s="18">
        <v>64</v>
      </c>
      <c r="B53" s="50">
        <v>50741</v>
      </c>
      <c r="C53" s="51">
        <v>37319</v>
      </c>
      <c r="D53" s="50">
        <v>39707</v>
      </c>
      <c r="E53" s="51">
        <v>37492</v>
      </c>
      <c r="F53" s="26">
        <v>165259</v>
      </c>
      <c r="H53" s="45"/>
      <c r="X53" s="37">
        <f t="shared" si="2"/>
        <v>-50741</v>
      </c>
      <c r="Y53" s="37">
        <f t="shared" si="3"/>
        <v>-37319</v>
      </c>
    </row>
    <row r="54" spans="1:25" x14ac:dyDescent="0.25">
      <c r="A54" s="18">
        <v>65</v>
      </c>
      <c r="B54" s="50">
        <v>38292</v>
      </c>
      <c r="C54" s="51">
        <v>31750</v>
      </c>
      <c r="D54" s="50">
        <v>29174</v>
      </c>
      <c r="E54" s="51">
        <v>32010</v>
      </c>
      <c r="F54" s="26">
        <v>131226</v>
      </c>
      <c r="H54" s="45"/>
      <c r="X54" s="37">
        <f t="shared" si="2"/>
        <v>-38292</v>
      </c>
      <c r="Y54" s="37">
        <f t="shared" si="3"/>
        <v>-31750</v>
      </c>
    </row>
    <row r="55" spans="1:25" x14ac:dyDescent="0.25">
      <c r="A55" s="18">
        <v>66</v>
      </c>
      <c r="B55" s="50">
        <v>29441</v>
      </c>
      <c r="C55" s="51">
        <v>24922</v>
      </c>
      <c r="D55" s="50">
        <v>21826</v>
      </c>
      <c r="E55" s="51">
        <v>25795</v>
      </c>
      <c r="F55" s="26">
        <v>101984</v>
      </c>
      <c r="H55" s="45"/>
      <c r="X55" s="37">
        <f t="shared" si="2"/>
        <v>-29441</v>
      </c>
      <c r="Y55" s="37">
        <f t="shared" si="3"/>
        <v>-24922</v>
      </c>
    </row>
    <row r="56" spans="1:25" x14ac:dyDescent="0.25">
      <c r="A56" s="18">
        <v>67</v>
      </c>
      <c r="B56" s="50">
        <v>21991</v>
      </c>
      <c r="C56" s="51">
        <v>21635</v>
      </c>
      <c r="D56" s="50">
        <v>15672</v>
      </c>
      <c r="E56" s="51">
        <v>23671</v>
      </c>
      <c r="F56" s="26">
        <v>82969</v>
      </c>
      <c r="H56" s="45"/>
      <c r="X56" s="37">
        <f t="shared" si="2"/>
        <v>-21991</v>
      </c>
      <c r="Y56" s="37">
        <f t="shared" si="3"/>
        <v>-21635</v>
      </c>
    </row>
    <row r="57" spans="1:25" x14ac:dyDescent="0.25">
      <c r="A57" s="18">
        <v>68</v>
      </c>
      <c r="B57" s="50">
        <v>17252</v>
      </c>
      <c r="C57" s="51">
        <v>13309</v>
      </c>
      <c r="D57" s="50">
        <v>11715</v>
      </c>
      <c r="E57" s="51">
        <v>14446</v>
      </c>
      <c r="F57" s="26">
        <v>56722</v>
      </c>
      <c r="H57" s="45"/>
      <c r="X57" s="37">
        <f t="shared" si="2"/>
        <v>-17252</v>
      </c>
      <c r="Y57" s="37">
        <f t="shared" si="3"/>
        <v>-13309</v>
      </c>
    </row>
    <row r="58" spans="1:25" x14ac:dyDescent="0.25">
      <c r="A58" s="18">
        <v>69</v>
      </c>
      <c r="B58" s="50">
        <v>14085</v>
      </c>
      <c r="C58" s="51">
        <v>10787</v>
      </c>
      <c r="D58" s="50">
        <v>9238</v>
      </c>
      <c r="E58" s="51">
        <v>11705</v>
      </c>
      <c r="F58" s="26">
        <v>45815</v>
      </c>
      <c r="H58" s="45"/>
      <c r="X58" s="37">
        <f t="shared" si="2"/>
        <v>-14085</v>
      </c>
      <c r="Y58" s="37">
        <f t="shared" si="3"/>
        <v>-10787</v>
      </c>
    </row>
    <row r="59" spans="1:25" ht="15.75" thickBot="1" x14ac:dyDescent="0.3">
      <c r="A59" s="18" t="s">
        <v>45</v>
      </c>
      <c r="B59" s="50">
        <v>66293</v>
      </c>
      <c r="C59" s="51">
        <v>49220</v>
      </c>
      <c r="D59" s="50">
        <v>37436</v>
      </c>
      <c r="E59" s="51">
        <v>50453</v>
      </c>
      <c r="F59" s="26">
        <v>203402</v>
      </c>
      <c r="H59" s="45"/>
      <c r="X59" s="37">
        <f t="shared" si="2"/>
        <v>-66293</v>
      </c>
      <c r="Y59" s="37">
        <f t="shared" si="3"/>
        <v>-49220</v>
      </c>
    </row>
    <row r="60" spans="1:25" ht="15.75" thickBot="1" x14ac:dyDescent="0.3">
      <c r="A60" s="25" t="s">
        <v>11</v>
      </c>
      <c r="B60" s="23">
        <v>11064259</v>
      </c>
      <c r="C60" s="24">
        <v>3759512</v>
      </c>
      <c r="D60" s="23">
        <v>8995476</v>
      </c>
      <c r="E60" s="24">
        <v>3791996</v>
      </c>
      <c r="F60" s="27">
        <v>27611243</v>
      </c>
      <c r="H60" s="45"/>
    </row>
    <row r="61" spans="1:25" x14ac:dyDescent="0.25">
      <c r="A61" s="20"/>
      <c r="B61" s="9"/>
      <c r="C61" s="52"/>
      <c r="D61" s="52"/>
      <c r="E61" s="19"/>
    </row>
    <row r="62" spans="1:25" x14ac:dyDescent="0.25">
      <c r="A62" s="14" t="s">
        <v>47</v>
      </c>
      <c r="B62" s="20"/>
      <c r="C62" s="20"/>
      <c r="D62" s="19"/>
      <c r="E62" s="19"/>
    </row>
    <row r="63" spans="1:25" s="45" customFormat="1" x14ac:dyDescent="0.25">
      <c r="A63" s="14" t="s">
        <v>25</v>
      </c>
      <c r="B63" s="20"/>
      <c r="C63" s="20"/>
      <c r="D63" s="19"/>
      <c r="E63" s="19"/>
      <c r="F63" s="29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</row>
    <row r="64" spans="1:25" s="45" customFormat="1" x14ac:dyDescent="0.25">
      <c r="A64"/>
      <c r="B64" s="20"/>
      <c r="C64" s="20"/>
      <c r="D64" s="19"/>
      <c r="E64" s="19"/>
      <c r="F64" s="30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</row>
    <row r="65" spans="1:25" s="45" customFormat="1" ht="17.25" x14ac:dyDescent="0.25">
      <c r="A65" s="15" t="s">
        <v>50</v>
      </c>
      <c r="B65" s="20"/>
      <c r="C65" s="20"/>
      <c r="D65" s="28"/>
      <c r="E65" s="19"/>
      <c r="F65" s="12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</row>
    <row r="66" spans="1:25" s="45" customFormat="1" x14ac:dyDescent="0.25">
      <c r="A66" s="20"/>
      <c r="B66" s="20"/>
      <c r="C66" s="20"/>
      <c r="D66" s="19"/>
      <c r="E66" s="19"/>
      <c r="F66" s="12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</row>
    <row r="67" spans="1:25" s="45" customFormat="1" x14ac:dyDescent="0.25">
      <c r="A67" s="20"/>
      <c r="B67" s="20"/>
      <c r="C67" s="20"/>
      <c r="D67" s="19"/>
      <c r="E67" s="19"/>
      <c r="F67" s="12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</row>
  </sheetData>
  <mergeCells count="4">
    <mergeCell ref="A3:A4"/>
    <mergeCell ref="B3:C3"/>
    <mergeCell ref="D3:E3"/>
    <mergeCell ref="F3:F4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58E8E8-B44C-44E9-9136-D82FB0B269E0}">
  <dimension ref="A1:AC18"/>
  <sheetViews>
    <sheetView workbookViewId="0">
      <selection activeCell="C29" sqref="C29"/>
    </sheetView>
  </sheetViews>
  <sheetFormatPr baseColWidth="10" defaultRowHeight="15" x14ac:dyDescent="0.25"/>
  <cols>
    <col min="1" max="1" width="15.42578125" bestFit="1" customWidth="1"/>
    <col min="2" max="4" width="15.5703125" customWidth="1"/>
    <col min="5" max="5" width="12" bestFit="1" customWidth="1"/>
  </cols>
  <sheetData>
    <row r="1" spans="1:29" ht="15.75" x14ac:dyDescent="0.25">
      <c r="A1" s="13" t="s">
        <v>51</v>
      </c>
    </row>
    <row r="2" spans="1:29" x14ac:dyDescent="0.25">
      <c r="B2" s="71"/>
      <c r="C2" s="71"/>
      <c r="D2" s="71"/>
    </row>
    <row r="3" spans="1:29" x14ac:dyDescent="0.25">
      <c r="A3" s="53"/>
      <c r="B3" s="54" t="s">
        <v>0</v>
      </c>
      <c r="C3" s="54" t="s">
        <v>1</v>
      </c>
      <c r="D3" s="55" t="s">
        <v>10</v>
      </c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</row>
    <row r="4" spans="1:29" x14ac:dyDescent="0.25">
      <c r="A4" s="56" t="s">
        <v>13</v>
      </c>
      <c r="B4" s="57">
        <v>29738</v>
      </c>
      <c r="C4" s="57">
        <v>28278</v>
      </c>
      <c r="D4" s="58">
        <v>29129</v>
      </c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</row>
    <row r="5" spans="1:29" x14ac:dyDescent="0.25">
      <c r="A5" s="56" t="s">
        <v>3</v>
      </c>
      <c r="B5" s="57">
        <v>36232</v>
      </c>
      <c r="C5" s="57">
        <v>34036</v>
      </c>
      <c r="D5" s="58">
        <v>35293</v>
      </c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</row>
    <row r="6" spans="1:29" x14ac:dyDescent="0.25">
      <c r="A6" s="56" t="s">
        <v>4</v>
      </c>
      <c r="B6" s="57">
        <v>40410</v>
      </c>
      <c r="C6" s="57">
        <v>36808</v>
      </c>
      <c r="D6" s="58">
        <v>38909</v>
      </c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</row>
    <row r="7" spans="1:29" x14ac:dyDescent="0.25">
      <c r="A7" s="56" t="s">
        <v>5</v>
      </c>
      <c r="B7" s="57">
        <v>43602</v>
      </c>
      <c r="C7" s="57">
        <v>38607</v>
      </c>
      <c r="D7" s="58">
        <v>41538</v>
      </c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</row>
    <row r="8" spans="1:29" x14ac:dyDescent="0.25">
      <c r="A8" s="56" t="s">
        <v>6</v>
      </c>
      <c r="B8" s="57">
        <v>46735</v>
      </c>
      <c r="C8" s="57">
        <v>40448</v>
      </c>
      <c r="D8" s="58">
        <v>44092</v>
      </c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</row>
    <row r="9" spans="1:29" x14ac:dyDescent="0.25">
      <c r="A9" s="56" t="s">
        <v>7</v>
      </c>
      <c r="B9" s="57">
        <v>49873</v>
      </c>
      <c r="C9" s="57">
        <v>41980</v>
      </c>
      <c r="D9" s="58">
        <v>46560</v>
      </c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</row>
    <row r="10" spans="1:29" x14ac:dyDescent="0.25">
      <c r="A10" s="56" t="s">
        <v>8</v>
      </c>
      <c r="B10" s="57">
        <v>51423</v>
      </c>
      <c r="C10" s="57">
        <v>41610</v>
      </c>
      <c r="D10" s="58">
        <v>47319</v>
      </c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</row>
    <row r="11" spans="1:29" x14ac:dyDescent="0.25">
      <c r="A11" s="56" t="s">
        <v>9</v>
      </c>
      <c r="B11" s="57">
        <v>52244</v>
      </c>
      <c r="C11" s="57">
        <v>41098</v>
      </c>
      <c r="D11" s="58">
        <v>47602</v>
      </c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</row>
    <row r="12" spans="1:29" x14ac:dyDescent="0.25">
      <c r="A12" s="56" t="s">
        <v>12</v>
      </c>
      <c r="B12" s="57">
        <v>60476</v>
      </c>
      <c r="C12" s="57">
        <v>44607</v>
      </c>
      <c r="D12" s="58">
        <v>53770</v>
      </c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</row>
    <row r="13" spans="1:29" x14ac:dyDescent="0.25">
      <c r="A13" s="59" t="s">
        <v>11</v>
      </c>
      <c r="B13" s="58">
        <v>44523</v>
      </c>
      <c r="C13" s="58">
        <v>38210</v>
      </c>
      <c r="D13" s="58">
        <v>41878</v>
      </c>
      <c r="E13" s="48"/>
    </row>
    <row r="15" spans="1:29" x14ac:dyDescent="0.25">
      <c r="A15" s="14" t="s">
        <v>57</v>
      </c>
    </row>
    <row r="16" spans="1:29" x14ac:dyDescent="0.25">
      <c r="A16" s="14" t="s">
        <v>24</v>
      </c>
      <c r="I16" s="10"/>
      <c r="J16" s="10"/>
    </row>
    <row r="18" spans="1:10" ht="17.25" x14ac:dyDescent="0.25">
      <c r="A18" s="15" t="s">
        <v>50</v>
      </c>
      <c r="J18" s="11"/>
    </row>
  </sheetData>
  <mergeCells count="1">
    <mergeCell ref="B2:D2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855BF9-52C2-450C-8C79-A1E8EF5E6677}">
  <dimension ref="A1:G31"/>
  <sheetViews>
    <sheetView workbookViewId="0">
      <selection activeCell="H3" sqref="H3"/>
    </sheetView>
  </sheetViews>
  <sheetFormatPr baseColWidth="10" defaultRowHeight="15" x14ac:dyDescent="0.25"/>
  <cols>
    <col min="1" max="1" width="30.5703125" customWidth="1"/>
    <col min="2" max="4" width="15.5703125" customWidth="1"/>
    <col min="6" max="6" width="13.5703125" bestFit="1" customWidth="1"/>
    <col min="7" max="7" width="11.5703125" style="9"/>
    <col min="12" max="12" width="13" customWidth="1"/>
  </cols>
  <sheetData>
    <row r="1" spans="1:7" ht="15.75" x14ac:dyDescent="0.25">
      <c r="A1" s="13" t="s">
        <v>54</v>
      </c>
      <c r="B1" s="12"/>
    </row>
    <row r="3" spans="1:7" x14ac:dyDescent="0.25">
      <c r="G3" s="43"/>
    </row>
    <row r="4" spans="1:7" ht="75" x14ac:dyDescent="0.25">
      <c r="A4" s="62" t="s">
        <v>55</v>
      </c>
      <c r="B4" s="16" t="s">
        <v>52</v>
      </c>
      <c r="C4" s="16" t="s">
        <v>56</v>
      </c>
      <c r="D4" s="16" t="s">
        <v>39</v>
      </c>
      <c r="F4" s="9"/>
    </row>
    <row r="5" spans="1:7" x14ac:dyDescent="0.25">
      <c r="A5" s="31" t="s">
        <v>14</v>
      </c>
      <c r="B5" s="38">
        <v>2478116</v>
      </c>
      <c r="C5" s="38">
        <v>8270088</v>
      </c>
      <c r="D5" s="32">
        <v>0.29964808113287306</v>
      </c>
      <c r="F5" s="9"/>
    </row>
    <row r="6" spans="1:7" x14ac:dyDescent="0.25">
      <c r="A6" s="31" t="s">
        <v>28</v>
      </c>
      <c r="B6" s="38">
        <v>742572</v>
      </c>
      <c r="C6" s="38">
        <v>2796878</v>
      </c>
      <c r="D6" s="32">
        <v>0.26550031856949069</v>
      </c>
      <c r="F6" s="9"/>
    </row>
    <row r="7" spans="1:7" x14ac:dyDescent="0.25">
      <c r="A7" s="31" t="s">
        <v>15</v>
      </c>
      <c r="B7" s="38">
        <v>1007679</v>
      </c>
      <c r="C7" s="38">
        <v>3489252</v>
      </c>
      <c r="D7" s="32">
        <v>0.28879513431532028</v>
      </c>
      <c r="F7" s="9"/>
    </row>
    <row r="8" spans="1:7" x14ac:dyDescent="0.25">
      <c r="A8" s="31" t="s">
        <v>16</v>
      </c>
      <c r="B8" s="38">
        <v>740515</v>
      </c>
      <c r="C8" s="38">
        <v>2588306</v>
      </c>
      <c r="D8" s="32">
        <v>0.28610025244310372</v>
      </c>
      <c r="F8" s="9"/>
    </row>
    <row r="9" spans="1:7" x14ac:dyDescent="0.25">
      <c r="A9" s="31" t="s">
        <v>17</v>
      </c>
      <c r="B9" s="38">
        <v>83897</v>
      </c>
      <c r="C9" s="38">
        <v>362253</v>
      </c>
      <c r="D9" s="32">
        <v>0.23159780595329782</v>
      </c>
      <c r="F9" s="9"/>
    </row>
    <row r="10" spans="1:7" x14ac:dyDescent="0.25">
      <c r="A10" s="31" t="s">
        <v>18</v>
      </c>
      <c r="B10" s="38">
        <v>1477677</v>
      </c>
      <c r="C10" s="38">
        <v>5550155</v>
      </c>
      <c r="D10" s="32">
        <v>0.26624067255779343</v>
      </c>
      <c r="F10" s="9"/>
    </row>
    <row r="11" spans="1:7" x14ac:dyDescent="0.25">
      <c r="A11" s="31" t="s">
        <v>19</v>
      </c>
      <c r="B11" s="38">
        <v>1688655</v>
      </c>
      <c r="C11" s="38">
        <v>5974447</v>
      </c>
      <c r="D11" s="32">
        <v>0.28264624324226156</v>
      </c>
      <c r="F11" s="9"/>
    </row>
    <row r="12" spans="1:7" x14ac:dyDescent="0.25">
      <c r="A12" s="31" t="s">
        <v>29</v>
      </c>
      <c r="B12" s="38">
        <v>4300151</v>
      </c>
      <c r="C12" s="38">
        <v>12549288</v>
      </c>
      <c r="D12" s="32">
        <v>0.34266095415134307</v>
      </c>
      <c r="F12" s="9"/>
    </row>
    <row r="13" spans="1:7" x14ac:dyDescent="0.25">
      <c r="A13" s="31" t="s">
        <v>22</v>
      </c>
      <c r="B13" s="38">
        <v>962303</v>
      </c>
      <c r="C13" s="38">
        <v>3350982</v>
      </c>
      <c r="D13" s="32">
        <v>0.28717044734946351</v>
      </c>
      <c r="F13" s="9"/>
    </row>
    <row r="14" spans="1:7" x14ac:dyDescent="0.25">
      <c r="A14" s="31" t="s">
        <v>30</v>
      </c>
      <c r="B14" s="38">
        <v>1688085</v>
      </c>
      <c r="C14" s="38">
        <v>6210839</v>
      </c>
      <c r="D14" s="32">
        <v>0.2717966123417464</v>
      </c>
      <c r="F14" s="9"/>
    </row>
    <row r="15" spans="1:7" x14ac:dyDescent="0.25">
      <c r="A15" s="31" t="s">
        <v>23</v>
      </c>
      <c r="B15" s="38">
        <v>1644620</v>
      </c>
      <c r="C15" s="38">
        <v>6205575</v>
      </c>
      <c r="D15" s="32">
        <v>0.26502298336576385</v>
      </c>
      <c r="F15" s="9"/>
    </row>
    <row r="16" spans="1:7" x14ac:dyDescent="0.25">
      <c r="A16" s="31" t="s">
        <v>31</v>
      </c>
      <c r="B16" s="38">
        <v>1249920</v>
      </c>
      <c r="C16" s="38">
        <v>3945359</v>
      </c>
      <c r="D16" s="32">
        <v>0.31680767200145793</v>
      </c>
      <c r="F16" s="9"/>
    </row>
    <row r="17" spans="1:6" x14ac:dyDescent="0.25">
      <c r="A17" s="31" t="s">
        <v>32</v>
      </c>
      <c r="B17" s="38">
        <v>1475729</v>
      </c>
      <c r="C17" s="38">
        <v>5285125</v>
      </c>
      <c r="D17" s="32">
        <v>0.27922310257562499</v>
      </c>
    </row>
    <row r="18" spans="1:6" x14ac:dyDescent="0.25">
      <c r="A18" s="33" t="s">
        <v>33</v>
      </c>
      <c r="B18" s="41">
        <v>19539919</v>
      </c>
      <c r="C18" s="41">
        <v>66578547</v>
      </c>
      <c r="D18" s="34">
        <v>0.29348671427149048</v>
      </c>
      <c r="F18" s="9"/>
    </row>
    <row r="19" spans="1:6" x14ac:dyDescent="0.25">
      <c r="A19" s="31" t="s">
        <v>34</v>
      </c>
      <c r="B19" s="38">
        <v>98386</v>
      </c>
      <c r="C19" s="38">
        <v>383187</v>
      </c>
      <c r="D19" s="32">
        <v>0.25675714468392719</v>
      </c>
      <c r="F19" s="9"/>
    </row>
    <row r="20" spans="1:6" x14ac:dyDescent="0.25">
      <c r="A20" s="31" t="s">
        <v>35</v>
      </c>
      <c r="B20" s="38">
        <v>39118</v>
      </c>
      <c r="C20" s="38">
        <v>297455</v>
      </c>
      <c r="D20" s="32">
        <v>0.13150896774301996</v>
      </c>
      <c r="F20" s="9"/>
    </row>
    <row r="21" spans="1:6" x14ac:dyDescent="0.25">
      <c r="A21" s="31" t="s">
        <v>20</v>
      </c>
      <c r="B21" s="38">
        <v>195425</v>
      </c>
      <c r="C21" s="38">
        <v>904180</v>
      </c>
      <c r="D21" s="32">
        <v>0.21613506160277821</v>
      </c>
    </row>
    <row r="22" spans="1:6" x14ac:dyDescent="0.25">
      <c r="A22" s="31" t="s">
        <v>21</v>
      </c>
      <c r="B22" s="38">
        <v>85940</v>
      </c>
      <c r="C22" s="38">
        <v>359419</v>
      </c>
      <c r="D22" s="32">
        <v>0.23910811615412653</v>
      </c>
      <c r="F22" s="9"/>
    </row>
    <row r="23" spans="1:6" x14ac:dyDescent="0.25">
      <c r="A23" s="31" t="s">
        <v>36</v>
      </c>
      <c r="B23" s="42" t="s">
        <v>40</v>
      </c>
      <c r="C23" s="42">
        <v>329208</v>
      </c>
      <c r="D23" s="39" t="s">
        <v>40</v>
      </c>
    </row>
    <row r="24" spans="1:6" x14ac:dyDescent="0.25">
      <c r="A24" s="33" t="s">
        <v>37</v>
      </c>
      <c r="B24" s="60">
        <v>418869</v>
      </c>
      <c r="C24" s="60">
        <v>2273449</v>
      </c>
      <c r="D24" s="34">
        <v>0.18424385152251052</v>
      </c>
    </row>
    <row r="25" spans="1:6" x14ac:dyDescent="0.25">
      <c r="A25" s="35" t="s">
        <v>38</v>
      </c>
      <c r="B25" s="61">
        <v>19958788</v>
      </c>
      <c r="C25" s="61">
        <v>68851996</v>
      </c>
      <c r="D25" s="36">
        <v>0.28987958460928281</v>
      </c>
    </row>
    <row r="26" spans="1:6" x14ac:dyDescent="0.25">
      <c r="A26" s="14" t="s">
        <v>58</v>
      </c>
    </row>
    <row r="27" spans="1:6" x14ac:dyDescent="0.25">
      <c r="A27" s="14" t="s">
        <v>24</v>
      </c>
      <c r="B27" s="9"/>
    </row>
    <row r="28" spans="1:6" x14ac:dyDescent="0.25">
      <c r="A28" s="40" t="s">
        <v>53</v>
      </c>
      <c r="B28" s="9"/>
    </row>
    <row r="29" spans="1:6" x14ac:dyDescent="0.25">
      <c r="A29" s="14"/>
      <c r="B29" s="9"/>
    </row>
    <row r="30" spans="1:6" ht="17.25" x14ac:dyDescent="0.25">
      <c r="A30" s="15" t="s">
        <v>50</v>
      </c>
      <c r="B30" s="9"/>
    </row>
    <row r="31" spans="1:6" x14ac:dyDescent="0.25">
      <c r="B31" s="9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tableau1</vt:lpstr>
      <vt:lpstr>graphique 1</vt:lpstr>
      <vt:lpstr>graphique2</vt:lpstr>
      <vt:lpstr>carte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Cecile SIMON</dc:creator>
  <cp:lastModifiedBy>Cecile SIMON</cp:lastModifiedBy>
  <dcterms:created xsi:type="dcterms:W3CDTF">2021-06-24T13:20:17Z</dcterms:created>
  <dcterms:modified xsi:type="dcterms:W3CDTF">2026-04-09T14:29:21Z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1ccf1c7-dc4b-4011-98a2-ab4e0d42403b_Enabled">
    <vt:lpwstr>true</vt:lpwstr>
  </property>
  <property fmtid="{D5CDD505-2E9C-101B-9397-08002B2CF9AE}" pid="3" name="MSIP_Label_21ccf1c7-dc4b-4011-98a2-ab4e0d42403b_SetDate">
    <vt:lpwstr>2023-03-23T12:46:03Z</vt:lpwstr>
  </property>
  <property fmtid="{D5CDD505-2E9C-101B-9397-08002B2CF9AE}" pid="4" name="MSIP_Label_21ccf1c7-dc4b-4011-98a2-ab4e0d42403b_Method">
    <vt:lpwstr>Privileged</vt:lpwstr>
  </property>
  <property fmtid="{D5CDD505-2E9C-101B-9397-08002B2CF9AE}" pid="5" name="MSIP_Label_21ccf1c7-dc4b-4011-98a2-ab4e0d42403b_Name">
    <vt:lpwstr>AA_ClassConfident_Acces-Public</vt:lpwstr>
  </property>
  <property fmtid="{D5CDD505-2E9C-101B-9397-08002B2CF9AE}" pid="6" name="MSIP_Label_21ccf1c7-dc4b-4011-98a2-ab4e0d42403b_SiteId">
    <vt:lpwstr>bddd8564-1efb-428c-aaf3-2b8fcda2c29a</vt:lpwstr>
  </property>
  <property fmtid="{D5CDD505-2E9C-101B-9397-08002B2CF9AE}" pid="7" name="MSIP_Label_21ccf1c7-dc4b-4011-98a2-ab4e0d42403b_ActionId">
    <vt:lpwstr>7ec082e4-48fc-4863-8726-48576923f18f</vt:lpwstr>
  </property>
  <property fmtid="{D5CDD505-2E9C-101B-9397-08002B2CF9AE}" pid="8" name="MSIP_Label_21ccf1c7-dc4b-4011-98a2-ab4e0d42403b_ContentBits">
    <vt:lpwstr>0</vt:lpwstr>
  </property>
</Properties>
</file>